
<file path=[Content_Types].xml><?xml version="1.0" encoding="utf-8"?>
<Types xmlns="http://schemas.openxmlformats.org/package/2006/content-type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tables/table2.xml" ContentType="application/vnd.openxmlformats-officedocument.spreadsheetml.table+xml"/>
  <Override PartName="/xl/charts/chartEx3.xml" ContentType="application/vnd.ms-office.chartex+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4.xml" ContentType="application/vnd.ms-office.chartex+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PAVAN\Downloads\"/>
    </mc:Choice>
  </mc:AlternateContent>
  <xr:revisionPtr revIDLastSave="0" documentId="13_ncr:1_{52D23B17-04C5-4823-9412-AA691084A7DF}" xr6:coauthVersionLast="47" xr6:coauthVersionMax="47" xr10:uidLastSave="{00000000-0000-0000-0000-000000000000}"/>
  <bookViews>
    <workbookView xWindow="-120" yWindow="-120" windowWidth="29040" windowHeight="16440" xr2:uid="{00000000-000D-0000-FFFF-FFFF00000000}"/>
  </bookViews>
  <sheets>
    <sheet name="Dashboard" sheetId="16" r:id="rId1"/>
    <sheet name="Data" sheetId="1" r:id="rId2"/>
    <sheet name="Combo Chart" sheetId="5" r:id="rId3"/>
    <sheet name="Waterfall Chart" sheetId="6" r:id="rId4"/>
    <sheet name="Doughnut Chart" sheetId="8" r:id="rId5"/>
    <sheet name="Map Chart" sheetId="9" r:id="rId6"/>
    <sheet name="Bar Chart" sheetId="10" r:id="rId7"/>
    <sheet name="KPI" sheetId="14" r:id="rId8"/>
    <sheet name="KPI YOY" sheetId="15" r:id="rId9"/>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9" l="1"/>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4" i="9"/>
  <c r="D5" i="6"/>
  <c r="D6" i="6"/>
  <c r="D7" i="6"/>
  <c r="D4" i="6"/>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H17" i="14"/>
  <c r="C8" i="15"/>
  <c r="E8" i="15"/>
  <c r="E41" i="9"/>
  <c r="E21" i="9"/>
  <c r="E45" i="9"/>
  <c r="E31" i="9"/>
  <c r="E42" i="9"/>
  <c r="E37" i="9"/>
  <c r="E40" i="9"/>
  <c r="E44" i="9"/>
  <c r="E19" i="9"/>
  <c r="E46" i="9"/>
  <c r="E8" i="9"/>
  <c r="E36" i="9"/>
  <c r="K17" i="14"/>
  <c r="E5" i="6"/>
  <c r="E12" i="9"/>
  <c r="E28" i="9"/>
  <c r="E48" i="9"/>
  <c r="E6" i="6"/>
  <c r="E35" i="9"/>
  <c r="E5" i="9"/>
  <c r="E39" i="9"/>
  <c r="E43" i="9"/>
  <c r="E33" i="9"/>
  <c r="F8" i="15"/>
  <c r="E32" i="9"/>
  <c r="N17" i="14"/>
  <c r="E17" i="9"/>
  <c r="E16" i="9"/>
  <c r="E20" i="9"/>
  <c r="B8" i="15"/>
  <c r="E30" i="9"/>
  <c r="E4" i="9"/>
  <c r="E52" i="9"/>
  <c r="D8" i="15"/>
  <c r="E26" i="9"/>
  <c r="E7" i="9"/>
  <c r="E53" i="9"/>
  <c r="E18" i="9"/>
  <c r="E7" i="6"/>
  <c r="E11" i="9"/>
  <c r="E6" i="9"/>
  <c r="E47" i="9"/>
  <c r="E15" i="9"/>
  <c r="E9" i="9"/>
  <c r="E10" i="9"/>
  <c r="E51" i="9"/>
  <c r="B17" i="14"/>
  <c r="E25" i="9"/>
  <c r="E29" i="9"/>
  <c r="E24" i="9"/>
  <c r="E38" i="9"/>
  <c r="E4" i="6"/>
  <c r="E23" i="9"/>
  <c r="E27" i="9"/>
  <c r="E49" i="9"/>
  <c r="E34" i="9"/>
  <c r="E14" i="9"/>
  <c r="E17" i="14"/>
  <c r="E13" i="9"/>
  <c r="E22" i="9"/>
  <c r="E50" i="9"/>
</calcChain>
</file>

<file path=xl/sharedStrings.xml><?xml version="1.0" encoding="utf-8"?>
<sst xmlns="http://schemas.openxmlformats.org/spreadsheetml/2006/main" count="130135" uniqueCount="10959">
  <si>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</si>
  <si>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</si>
  <si>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</si>
  <si>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</si>
  <si>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</si>
  <si>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</si>
  <si>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</si>
  <si>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</si>
  <si>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</si>
  <si>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</si>
  <si>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</si>
  <si>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</si>
  <si>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</si>
  <si>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</si>
  <si>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</si>
  <si>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</si>
  <si>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</si>
  <si>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</si>
  <si>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</si>
  <si>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</si>
  <si>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</si>
  <si>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</si>
  <si>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</si>
  <si>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</si>
  <si>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</si>
  <si>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</si>
  <si>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</si>
  <si>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</si>
  <si>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</si>
  <si>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</si>
  <si>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</si>
  <si>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</si>
  <si>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</si>
  <si>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</si>
  <si>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</si>
  <si>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</si>
  <si>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</si>
  <si>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</si>
  <si>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</si>
  <si>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</si>
  <si>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</si>
  <si>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</si>
  <si>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</si>
  <si>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</si>
  <si>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</si>
  <si>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</si>
  <si>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</si>
  <si>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</si>
  <si>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</si>
  <si>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</si>
  <si>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</si>
  <si>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</si>
  <si>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</si>
  <si>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</si>
  <si>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</si>
  <si>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</si>
  <si>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</si>
  <si>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</si>
  <si>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</si>
  <si>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</si>
  <si>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</si>
  <si>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</si>
  <si>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</si>
  <si>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</si>
  <si>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</si>
  <si>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</si>
  <si>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</si>
  <si>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</si>
  <si>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</si>
  <si>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</si>
  <si>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</si>
  <si>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</si>
  <si>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</si>
  <si>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</si>
  <si>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</si>
  <si>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</si>
  <si>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</si>
  <si>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</si>
  <si>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</si>
  <si>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</si>
  <si>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</si>
  <si>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</si>
  <si>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</si>
  <si>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</si>
  <si>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</si>
  <si>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</si>
  <si>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</si>
  <si>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</si>
  <si>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</si>
  <si>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</si>
  <si>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</si>
  <si>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</si>
  <si>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</si>
  <si>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</si>
  <si>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</si>
  <si>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</si>
  <si>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</si>
  <si>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</si>
  <si>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</si>
  <si>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</si>
  <si>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</si>
  <si>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</si>
  <si>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</si>
  <si>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</si>
  <si>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</si>
  <si>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</si>
  <si>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</si>
  <si>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</si>
  <si>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</si>
  <si>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</si>
  <si>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</si>
  <si>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</si>
  <si>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</si>
  <si>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</si>
  <si>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</si>
  <si>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</si>
  <si>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</si>
  <si>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</si>
  <si>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</si>
  <si>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</si>
  <si>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</si>
  <si>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</si>
  <si>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</si>
  <si>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</si>
  <si>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</si>
  <si>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</si>
  <si>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</si>
  <si>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</si>
  <si>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</si>
  <si>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</si>
  <si>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</si>
  <si>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</si>
  <si>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</si>
  <si>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</si>
  <si>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</si>
  <si>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</si>
  <si>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</si>
  <si>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</si>
  <si>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</si>
  <si>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</si>
  <si>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</si>
  <si>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</si>
  <si>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</si>
  <si>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</si>
  <si>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</si>
  <si>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</si>
  <si>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</si>
  <si>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</si>
  <si>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</si>
  <si>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</si>
  <si>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</si>
  <si>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</si>
  <si>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</si>
  <si>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</si>
  <si>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</si>
  <si>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</si>
  <si>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</si>
  <si>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</si>
  <si>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</si>
  <si>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</si>
  <si>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</si>
  <si>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</si>
  <si>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</si>
  <si>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</si>
  <si>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</si>
  <si>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</si>
  <si>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</si>
  <si>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</si>
  <si>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</si>
  <si>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</si>
  <si>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</si>
  <si>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</si>
  <si>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</si>
  <si>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</si>
  <si>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</si>
  <si>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</si>
  <si>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</si>
  <si>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</si>
  <si>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</si>
  <si>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</si>
  <si>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</si>
  <si>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</si>
  <si>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</si>
  <si>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</si>
  <si>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</si>
  <si>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</si>
  <si>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</si>
  <si>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</si>
  <si>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</si>
  <si>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</si>
  <si>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</si>
  <si>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</si>
  <si>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</si>
  <si>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</si>
  <si>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</si>
  <si>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</si>
  <si>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</si>
  <si>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</si>
  <si>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</si>
  <si>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</si>
  <si>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</si>
  <si>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</si>
  <si>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</si>
  <si>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</si>
  <si>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</si>
  <si>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</si>
  <si>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</si>
  <si>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</si>
  <si>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</si>
  <si>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</si>
  <si>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</si>
  <si>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</si>
  <si>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</si>
  <si>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</si>
  <si>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</si>
  <si>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</si>
  <si>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</si>
  <si>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</si>
  <si>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</si>
  <si>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</si>
  <si>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</si>
  <si>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</si>
  <si>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</si>
  <si>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</si>
  <si>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</si>
  <si>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</si>
  <si>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</si>
  <si>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</si>
  <si>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</si>
  <si>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</si>
  <si>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</si>
  <si>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</si>
  <si>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</si>
  <si>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</si>
  <si>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</si>
  <si>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</si>
  <si>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</si>
  <si>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</si>
  <si>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</si>
  <si>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</si>
  <si>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</si>
  <si>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</si>
  <si>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</si>
  <si>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</si>
  <si>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</si>
  <si>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</si>
  <si>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</si>
  <si>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</si>
  <si>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</si>
  <si>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</si>
  <si>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</si>
  <si>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</si>
  <si>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</si>
  <si>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</si>
  <si>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</si>
  <si>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</si>
  <si>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</si>
  <si>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</si>
  <si>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</si>
  <si>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</si>
  <si>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</si>
  <si>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</si>
  <si>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</si>
  <si>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</si>
  <si>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</si>
  <si>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</si>
  <si>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</si>
  <si>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</si>
  <si>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</si>
  <si>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</si>
  <si>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</si>
  <si>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</si>
  <si>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</si>
  <si>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</si>
  <si>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</si>
  <si>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</si>
  <si>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</si>
  <si>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</si>
  <si>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</si>
  <si>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</si>
  <si>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</si>
  <si>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</si>
  <si>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</si>
  <si>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</si>
  <si>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</si>
  <si>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</si>
  <si>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</si>
  <si>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</si>
  <si>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</si>
  <si>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</si>
  <si>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</si>
  <si>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</si>
  <si>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</si>
  <si>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</si>
  <si>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</si>
  <si>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</si>
  <si>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</si>
  <si>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</si>
  <si>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</si>
  <si>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</si>
  <si>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</si>
  <si>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</si>
  <si>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</si>
  <si>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</si>
  <si>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</si>
  <si>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</si>
  <si>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</si>
  <si>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</si>
  <si>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</si>
  <si>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</si>
  <si>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</si>
  <si>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</si>
  <si>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</si>
  <si>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</si>
  <si>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</si>
  <si>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</si>
  <si>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</si>
  <si>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</si>
  <si>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</si>
  <si>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</si>
  <si>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</si>
  <si>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</si>
  <si>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</si>
  <si>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</si>
  <si>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</si>
  <si>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</si>
  <si>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</si>
  <si>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</si>
  <si>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</si>
  <si>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</si>
  <si>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</si>
  <si>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</si>
  <si>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</si>
  <si>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</si>
  <si>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</si>
  <si>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</si>
  <si>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</si>
  <si>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</si>
  <si>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</si>
  <si>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</si>
  <si>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</si>
  <si>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</si>
  <si>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</si>
  <si>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</si>
  <si>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</si>
  <si>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</si>
  <si>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</si>
  <si>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</si>
  <si>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</si>
  <si>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</si>
  <si>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</si>
  <si>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</si>
  <si>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</si>
  <si>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</si>
  <si>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</si>
  <si>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</si>
  <si>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</si>
  <si>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</si>
  <si>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</si>
  <si>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</si>
  <si>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</si>
  <si>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</si>
  <si>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</si>
  <si>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</si>
  <si>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</si>
  <si>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</si>
  <si>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</si>
  <si>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</si>
  <si>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</si>
  <si>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</si>
  <si>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</si>
  <si>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</si>
  <si>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</si>
  <si>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</si>
  <si>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</si>
  <si>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</si>
  <si>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</si>
  <si>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</si>
  <si>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</si>
  <si>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</si>
  <si>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</si>
  <si>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</si>
  <si>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</si>
  <si>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</si>
  <si>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</si>
  <si>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</si>
  <si>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</si>
  <si>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</si>
  <si>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</si>
  <si>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</si>
  <si>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</si>
  <si>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</si>
  <si>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</si>
  <si>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</si>
  <si>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</si>
  <si>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</si>
  <si>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</si>
  <si>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</si>
  <si>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</si>
  <si>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</si>
  <si>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</si>
  <si>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</si>
  <si>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</si>
  <si>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</si>
  <si>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</si>
  <si>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</si>
  <si>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</si>
  <si>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</si>
  <si>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</si>
  <si>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</si>
  <si>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</si>
  <si>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</si>
  <si>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</si>
  <si>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</si>
  <si>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</si>
  <si>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</si>
  <si>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</si>
  <si>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</si>
  <si>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</si>
  <si>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</si>
  <si>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</si>
  <si>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</si>
  <si>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</si>
  <si>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</si>
  <si>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</si>
  <si>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</si>
  <si>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</si>
  <si>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</si>
  <si>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</si>
  <si>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</si>
  <si>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</si>
  <si>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</si>
  <si>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</si>
  <si>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</si>
  <si>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</si>
  <si>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</si>
  <si>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</si>
  <si>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</si>
  <si>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</si>
  <si>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</si>
  <si>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</si>
  <si>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</si>
  <si>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</si>
  <si>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</si>
  <si>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</si>
  <si>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</si>
  <si>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</si>
  <si>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</si>
  <si>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</si>
  <si>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</si>
  <si>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</si>
  <si>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</si>
  <si>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</si>
  <si>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</si>
  <si>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</si>
  <si>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</si>
  <si>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</si>
  <si>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</si>
  <si>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</si>
  <si>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</si>
  <si>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</si>
  <si>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</si>
  <si>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</si>
  <si>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</si>
  <si>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</si>
  <si>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</si>
  <si>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</si>
  <si>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</si>
  <si>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</si>
  <si>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</si>
  <si>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</si>
  <si>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</si>
  <si>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</si>
  <si>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</si>
  <si>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</si>
  <si>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</si>
  <si>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</si>
  <si>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</si>
  <si>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</si>
  <si>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</si>
  <si>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</si>
  <si>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</si>
  <si>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</si>
  <si>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</si>
  <si>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</si>
  <si>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</si>
  <si>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</si>
  <si>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</si>
  <si>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</si>
  <si>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</si>
  <si>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</si>
  <si>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</si>
  <si>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</si>
  <si>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</si>
  <si>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</si>
  <si>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</si>
  <si>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</si>
  <si>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</si>
  <si>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</si>
  <si>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</si>
  <si>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</si>
  <si>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</si>
  <si>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</si>
  <si>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</si>
  <si>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</si>
  <si>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</si>
  <si>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</si>
  <si>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</si>
  <si>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</si>
  <si>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</si>
  <si>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</si>
  <si>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</si>
  <si>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</si>
  <si>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</si>
  <si>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</si>
  <si>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</si>
  <si>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</si>
  <si>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</si>
  <si>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</si>
  <si>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</si>
  <si>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</si>
  <si>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</si>
  <si>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</si>
  <si>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</si>
  <si>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</si>
  <si>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</si>
  <si>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</si>
  <si>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</si>
  <si>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</si>
  <si>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</si>
  <si>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</si>
  <si>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</si>
  <si>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</si>
  <si>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</si>
  <si>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</si>
  <si>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</si>
  <si>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</si>
  <si>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</si>
  <si>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</si>
  <si>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</si>
  <si>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</si>
  <si>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</si>
  <si>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</si>
  <si>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</si>
  <si>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</si>
  <si>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</si>
  <si>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</si>
  <si>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</si>
  <si>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</si>
  <si>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</si>
  <si>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</si>
  <si>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</si>
  <si>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</si>
  <si>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</si>
  <si>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</si>
  <si>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</si>
  <si>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</si>
  <si>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</si>
  <si>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</si>
  <si>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</si>
  <si>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</si>
  <si>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</si>
  <si>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</si>
  <si>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</si>
  <si>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</si>
  <si>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</si>
  <si>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</si>
  <si>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</si>
  <si>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</si>
  <si>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</si>
  <si>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</si>
  <si>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</si>
  <si>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</si>
  <si>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</si>
  <si>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</si>
  <si>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</si>
  <si>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</si>
  <si>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</si>
  <si>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</si>
  <si>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</si>
  <si>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</si>
  <si>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</si>
  <si>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</si>
  <si>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</si>
  <si>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</si>
  <si>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</si>
  <si>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</si>
  <si>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</si>
  <si>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</si>
  <si>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</si>
  <si>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</si>
  <si>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</si>
  <si>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</si>
  <si>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</si>
  <si>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</si>
  <si>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</si>
  <si>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</si>
  <si>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</si>
  <si>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</si>
  <si>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</si>
  <si>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</si>
  <si>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</si>
  <si>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</si>
  <si>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</si>
  <si>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</si>
  <si>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</si>
  <si>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</si>
  <si>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</si>
  <si>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</si>
  <si>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</si>
  <si>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</si>
  <si>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</si>
  <si>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</si>
  <si>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</si>
  <si>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</si>
  <si>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</si>
  <si>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</si>
  <si>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</si>
  <si>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</si>
  <si>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</si>
  <si>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</si>
  <si>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</si>
  <si>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</si>
  <si>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</si>
  <si>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</si>
  <si>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</si>
  <si>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</si>
  <si>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</si>
  <si>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</si>
  <si>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</si>
  <si>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</si>
  <si>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</si>
  <si>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</si>
  <si>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</si>
  <si>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</si>
  <si>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</si>
  <si>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</si>
  <si>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</si>
  <si>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</si>
  <si>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</si>
  <si>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</si>
  <si>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</si>
  <si>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</si>
  <si>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</si>
  <si>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</si>
  <si>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</si>
  <si>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</si>
  <si>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</si>
  <si>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</si>
  <si>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</si>
  <si>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</si>
  <si>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</si>
  <si>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</si>
  <si>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</si>
  <si>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</si>
  <si>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</si>
  <si>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</si>
  <si>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</si>
  <si>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</si>
  <si>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</si>
  <si>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</si>
  <si>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</si>
  <si>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</si>
  <si>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</si>
  <si>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</si>
  <si>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</si>
  <si>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</si>
  <si>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</si>
  <si>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</si>
  <si>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</si>
  <si>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</si>
  <si>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</si>
  <si>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</si>
  <si>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</si>
  <si>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</si>
  <si>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</si>
  <si>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</si>
  <si>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</si>
  <si>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</si>
  <si>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</si>
  <si>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</si>
  <si>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</si>
  <si>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</si>
  <si>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</si>
  <si>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</si>
  <si>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</si>
  <si>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</si>
  <si>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</si>
  <si>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</si>
  <si>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</si>
  <si>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</si>
  <si>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</si>
  <si>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</si>
  <si>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</si>
  <si>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</si>
  <si>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</si>
  <si>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</si>
  <si>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</si>
  <si>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</si>
  <si>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</si>
  <si>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</si>
  <si>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</si>
  <si>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</si>
  <si>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</si>
  <si>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</si>
  <si>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</si>
  <si>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</si>
  <si>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</si>
  <si>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</si>
  <si>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</si>
  <si>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</si>
  <si>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</si>
  <si>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</si>
  <si>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</si>
  <si>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</si>
  <si>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</si>
  <si>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</si>
  <si>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</si>
  <si>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</si>
  <si>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</si>
  <si>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</si>
  <si>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</si>
  <si>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</si>
  <si>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</si>
  <si>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</si>
  <si>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</si>
  <si>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</si>
  <si>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</si>
  <si>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</si>
  <si>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</si>
  <si>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</si>
  <si>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</si>
  <si>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</si>
  <si>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</si>
  <si>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</si>
  <si>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</si>
  <si>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</si>
  <si>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</si>
  <si>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</si>
  <si>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</si>
  <si>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</si>
  <si>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</si>
  <si>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</si>
  <si>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</si>
  <si>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</si>
  <si>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</si>
  <si>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</si>
  <si>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</si>
  <si>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</si>
  <si>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</si>
  <si>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</si>
  <si>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</si>
  <si>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</si>
  <si>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</si>
  <si>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</si>
  <si>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</si>
  <si>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</si>
  <si>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</si>
  <si>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</si>
  <si>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</si>
  <si>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</si>
  <si>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</si>
  <si>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</si>
  <si>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</si>
  <si>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</si>
  <si>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</si>
  <si>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</si>
  <si>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</si>
  <si>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</si>
  <si>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</si>
  <si>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</si>
  <si>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</si>
  <si>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</si>
  <si>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</si>
  <si>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</si>
  <si>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</si>
  <si>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</si>
  <si>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</si>
  <si>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</si>
  <si>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</si>
  <si>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</si>
  <si>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</si>
  <si>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</si>
  <si>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</si>
  <si>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</si>
  <si>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</si>
  <si>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</si>
  <si>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</si>
  <si>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</si>
  <si>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</si>
  <si>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</si>
  <si>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</si>
  <si>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</si>
  <si>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</si>
  <si>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</si>
  <si>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</si>
  <si>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</si>
  <si>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</si>
  <si>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</si>
  <si>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</si>
  <si>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</si>
  <si>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</si>
  <si>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</si>
  <si>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</si>
  <si>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</si>
  <si>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</si>
  <si>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</si>
  <si>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</si>
  <si>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</si>
  <si>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</si>
  <si>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</si>
  <si>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</si>
  <si>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</si>
  <si>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</si>
  <si>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</si>
  <si>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</si>
  <si>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</si>
  <si>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</si>
  <si>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</si>
  <si>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</si>
  <si>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</si>
  <si>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</si>
  <si>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</si>
  <si>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</si>
  <si>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</si>
  <si>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</si>
  <si>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</si>
  <si>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</si>
  <si>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</si>
  <si>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</si>
  <si>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</si>
  <si>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</si>
  <si>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</si>
  <si>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</si>
  <si>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</si>
  <si>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</si>
  <si>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</si>
  <si>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</si>
  <si>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</si>
  <si>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</si>
  <si>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</si>
  <si>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</si>
  <si>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</si>
  <si>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</si>
  <si>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</si>
  <si>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</si>
  <si>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</si>
  <si>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</si>
  <si>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</si>
  <si>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</si>
  <si>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</si>
  <si>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</si>
  <si>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</si>
  <si>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</si>
  <si>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</si>
  <si>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</si>
  <si>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</si>
  <si>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</si>
  <si>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</si>
  <si>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</si>
  <si>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</si>
  <si>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</si>
  <si>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</si>
  <si>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</si>
  <si>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</si>
  <si>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</si>
  <si>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</si>
  <si>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</si>
  <si>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</si>
  <si>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</si>
  <si>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</si>
  <si>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</si>
  <si>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</si>
  <si>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</si>
  <si>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</si>
  <si>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</si>
  <si>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</si>
  <si>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</si>
  <si>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</si>
  <si>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</si>
  <si>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</si>
  <si>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</si>
  <si>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</si>
  <si>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</si>
  <si>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</si>
  <si>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</si>
  <si>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</si>
  <si>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</si>
  <si>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</si>
  <si>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</si>
  <si>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</si>
  <si>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</si>
  <si>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</si>
  <si>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</si>
  <si>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</si>
  <si>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</si>
  <si>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</si>
  <si>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</si>
  <si>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</si>
  <si>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</si>
  <si>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</si>
  <si>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</si>
  <si>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</si>
  <si>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</si>
  <si>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</si>
  <si>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</si>
  <si>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</si>
  <si>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</si>
  <si>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</si>
  <si>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</si>
  <si>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</si>
  <si>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</si>
  <si>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</si>
  <si>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</si>
  <si>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</si>
  <si>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</si>
  <si>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</si>
  <si>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</si>
  <si>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</si>
  <si>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</si>
  <si>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</si>
  <si>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</si>
  <si>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</si>
  <si>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</si>
  <si>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</si>
  <si>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</si>
  <si>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</si>
  <si>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</si>
  <si>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</si>
  <si>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</si>
  <si>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</si>
  <si>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</si>
  <si>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</si>
  <si>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</si>
  <si>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</si>
  <si>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</si>
  <si>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</si>
  <si>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</si>
  <si>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</si>
  <si>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</si>
  <si>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</si>
  <si>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</si>
  <si>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</si>
  <si>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</si>
  <si>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</si>
  <si>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</si>
  <si>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</si>
  <si>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</si>
  <si>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</si>
  <si>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</si>
  <si>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</si>
  <si>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</si>
  <si>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</si>
  <si>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</si>
  <si>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</si>
  <si>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</si>
  <si>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</si>
  <si>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</si>
  <si>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</si>
  <si>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</si>
  <si>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</si>
  <si>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</si>
  <si>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</si>
  <si>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</si>
  <si>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</si>
  <si>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</si>
  <si>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</si>
  <si>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</si>
  <si>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</si>
  <si>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</si>
  <si>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</si>
  <si>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</si>
  <si>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</si>
  <si>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</si>
  <si>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</si>
  <si>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</si>
  <si>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</si>
  <si>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</si>
  <si>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</si>
  <si>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</si>
  <si>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</si>
  <si>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</si>
  <si>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</si>
  <si>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</si>
  <si>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</si>
  <si>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</si>
  <si>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</si>
  <si>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</si>
  <si>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</si>
  <si>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</si>
  <si>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</si>
  <si>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</si>
  <si>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</si>
  <si>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</si>
  <si>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</si>
  <si>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</si>
  <si>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</si>
  <si>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</si>
  <si>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</si>
  <si>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</si>
  <si>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</si>
  <si>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</si>
  <si>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</si>
  <si>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</si>
  <si>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</si>
  <si>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</si>
  <si>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</si>
  <si>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</si>
  <si>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</si>
  <si>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</si>
  <si>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</si>
  <si>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</si>
  <si>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</si>
  <si>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</si>
  <si>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</si>
  <si>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</si>
  <si>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</si>
  <si>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</si>
  <si>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</si>
  <si>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</si>
  <si>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</si>
  <si>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</si>
  <si>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</si>
  <si>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</si>
  <si>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</si>
  <si>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</si>
  <si>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</si>
  <si>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</si>
  <si>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</si>
  <si>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</si>
  <si>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</si>
  <si>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</si>
  <si>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</si>
  <si>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</si>
  <si>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</si>
  <si>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</si>
  <si>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</si>
  <si>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</si>
  <si>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</si>
  <si>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</si>
  <si>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</si>
  <si>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</si>
  <si>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</si>
  <si>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</si>
  <si>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</si>
  <si>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</si>
  <si>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</si>
  <si>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</si>
  <si>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</si>
  <si>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</si>
  <si>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</si>
  <si>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</si>
  <si>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</si>
  <si>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</si>
  <si>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</si>
  <si>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</si>
  <si>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</si>
  <si>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</si>
  <si>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</si>
  <si>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</si>
  <si>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</si>
  <si>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</si>
  <si>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</si>
  <si>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</si>
  <si>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</si>
  <si>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</si>
  <si>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</si>
  <si>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</si>
  <si>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</si>
  <si>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</si>
  <si>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</si>
  <si>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</si>
  <si>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</si>
  <si>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</si>
  <si>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</si>
  <si>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</si>
  <si>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</si>
  <si>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</si>
  <si>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</si>
  <si>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</si>
  <si>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</si>
  <si>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</si>
  <si>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</si>
  <si>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</si>
  <si>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</si>
  <si>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</si>
  <si>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</si>
  <si>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</si>
  <si>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</si>
  <si>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</si>
  <si>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</si>
  <si>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</si>
  <si>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</si>
  <si>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</si>
  <si>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</si>
  <si>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</si>
  <si>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</si>
  <si>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</si>
  <si>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</si>
  <si>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</si>
  <si>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</si>
  <si>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</si>
  <si>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</si>
  <si>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</si>
  <si>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</si>
  <si>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</si>
  <si>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</si>
  <si>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</si>
  <si>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</si>
  <si>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</si>
  <si>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</si>
  <si>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</si>
  <si>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</si>
  <si>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</si>
  <si>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</si>
  <si>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</si>
  <si>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</si>
  <si>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</si>
  <si>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</si>
  <si>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</si>
  <si>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</si>
  <si>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</si>
  <si>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</si>
  <si>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</si>
  <si>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</si>
  <si>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</si>
  <si>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</si>
  <si>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</si>
  <si>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</si>
  <si>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</si>
  <si>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</si>
  <si>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</si>
  <si>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</si>
  <si>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</si>
  <si>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</si>
  <si>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</si>
  <si>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</si>
  <si>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</si>
  <si>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</si>
  <si>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</si>
  <si>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</si>
  <si>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</si>
  <si>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</si>
  <si>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</si>
  <si>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</si>
  <si>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</si>
  <si>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</si>
  <si>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</si>
  <si>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</si>
  <si>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</si>
  <si>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</si>
  <si>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</si>
  <si>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</si>
  <si>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</si>
  <si>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</si>
  <si>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</si>
  <si>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</si>
  <si>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</si>
  <si>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</si>
  <si>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</si>
  <si>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</si>
  <si>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</si>
  <si>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</si>
  <si>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</si>
  <si>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</si>
  <si>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</si>
  <si>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</si>
  <si>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</si>
  <si>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</si>
  <si>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</si>
  <si>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</si>
  <si>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</si>
  <si>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</si>
  <si>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</si>
  <si>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</si>
  <si>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</si>
  <si>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</si>
  <si>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</si>
  <si>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</si>
  <si>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</si>
  <si>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</si>
  <si>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</si>
  <si>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</si>
  <si>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</si>
  <si>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</si>
  <si>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</si>
  <si>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</si>
  <si>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</si>
  <si>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</si>
  <si>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</si>
  <si>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</si>
  <si>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</si>
  <si>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</si>
  <si>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</si>
  <si>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</si>
  <si>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</si>
  <si>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</si>
  <si>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</si>
  <si>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</si>
  <si>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</si>
  <si>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</si>
  <si>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</si>
  <si>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</si>
  <si>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</si>
  <si>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</si>
  <si>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</si>
  <si>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</si>
  <si>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</si>
  <si>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</si>
  <si>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</si>
  <si>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</si>
  <si>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</si>
  <si>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</si>
  <si>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</si>
  <si>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</si>
  <si>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</si>
  <si>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</si>
  <si>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</si>
  <si>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</si>
  <si>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</si>
  <si>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</si>
  <si>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</si>
  <si>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</si>
  <si>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</si>
  <si>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</si>
  <si>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</si>
  <si>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</si>
  <si>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</si>
  <si>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</si>
  <si>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</si>
  <si>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</si>
  <si>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</si>
  <si>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</si>
  <si>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</si>
  <si>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</si>
  <si>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</si>
  <si>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</si>
  <si>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</si>
  <si>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</si>
  <si>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</si>
  <si>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</si>
  <si>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</si>
  <si>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</si>
  <si>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</si>
  <si>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</si>
  <si>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</si>
  <si>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</si>
  <si>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</si>
  <si>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</si>
  <si>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</si>
  <si>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</si>
  <si>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</si>
  <si>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</si>
  <si>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</si>
  <si>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</si>
  <si>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</si>
  <si>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</si>
  <si>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</si>
  <si>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</si>
  <si>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</si>
  <si>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</si>
  <si>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</si>
  <si>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</si>
  <si>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</si>
  <si>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</si>
  <si>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</si>
  <si>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</si>
  <si>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</si>
  <si>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</si>
  <si>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</si>
  <si>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</si>
  <si>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</si>
  <si>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</si>
  <si>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</si>
  <si>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</si>
  <si>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</si>
  <si>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</si>
  <si>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</si>
  <si>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</si>
  <si>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</si>
  <si>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</si>
  <si>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</si>
  <si>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</si>
  <si>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</si>
  <si>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</si>
  <si>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</si>
  <si>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</si>
  <si>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</si>
  <si>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</si>
  <si>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</si>
  <si>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</si>
  <si>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</si>
  <si>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</si>
  <si>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</si>
  <si>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</si>
  <si>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</si>
  <si>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</si>
  <si>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</si>
  <si>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</si>
  <si>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</si>
  <si>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</si>
  <si>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</si>
  <si>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</si>
  <si>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</si>
  <si>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</si>
  <si>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</si>
  <si>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</si>
  <si>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</si>
  <si>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</si>
  <si>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</si>
  <si>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</si>
  <si>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</si>
  <si>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</si>
  <si>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</si>
  <si>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</si>
  <si>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</si>
  <si>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</si>
  <si>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</si>
  <si>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</si>
  <si>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</si>
  <si>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</si>
  <si>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</si>
  <si>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</si>
  <si>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</si>
  <si>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</si>
  <si>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</si>
  <si>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</si>
  <si>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</si>
  <si>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</si>
  <si>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</si>
  <si>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</si>
  <si>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</si>
  <si>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</si>
  <si>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</si>
  <si>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</si>
  <si>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</si>
  <si>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</si>
  <si>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</si>
  <si>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</si>
  <si>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</si>
  <si>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</si>
  <si>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</si>
  <si>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</si>
  <si>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</si>
  <si>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</si>
  <si>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</si>
  <si>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</si>
  <si>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</si>
  <si>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</si>
  <si>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</si>
  <si>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</si>
  <si>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</si>
  <si>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</si>
  <si>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</si>
  <si>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</si>
  <si>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</si>
  <si>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</si>
  <si>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</si>
  <si>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</si>
  <si>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</si>
  <si>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</si>
  <si>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</si>
  <si>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</si>
  <si>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</si>
  <si>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</si>
  <si>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</si>
  <si>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</si>
  <si>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</si>
  <si>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</si>
  <si>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</si>
  <si>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</si>
  <si>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</si>
  <si>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</si>
  <si>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</si>
  <si>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</si>
  <si>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</si>
  <si>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</si>
  <si>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</si>
  <si>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</si>
  <si>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</si>
  <si>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</si>
  <si>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</si>
  <si>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</si>
  <si>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</si>
  <si>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</si>
  <si>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</si>
  <si>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</si>
  <si>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</si>
  <si>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</si>
  <si>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</si>
  <si>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</si>
  <si>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</si>
  <si>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</si>
  <si>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</si>
  <si>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</si>
  <si>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</si>
  <si>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</si>
  <si>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</si>
  <si>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</si>
  <si>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</si>
  <si>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</si>
  <si>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</si>
  <si>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</si>
  <si>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</si>
  <si>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</si>
  <si>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</si>
  <si>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</si>
  <si>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</si>
  <si>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</si>
  <si>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</si>
  <si>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</si>
  <si>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</si>
  <si>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</si>
  <si>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</si>
  <si>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</si>
  <si>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</si>
  <si>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</si>
  <si>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</si>
  <si>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</si>
  <si>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</si>
  <si>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</si>
  <si>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</si>
  <si>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</si>
  <si>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</si>
  <si>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</si>
  <si>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</si>
  <si>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</si>
  <si>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</si>
  <si>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</si>
  <si>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</si>
  <si>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</si>
  <si>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</si>
  <si>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</si>
  <si>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</si>
  <si>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</si>
  <si>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</si>
  <si>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</si>
  <si>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</si>
  <si>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</si>
  <si>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</si>
  <si>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</si>
  <si>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</si>
  <si>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</si>
  <si>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</si>
  <si>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</si>
  <si>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</si>
  <si>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</si>
  <si>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</si>
  <si>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</si>
  <si>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</si>
  <si>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</si>
  <si>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</si>
  <si>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</si>
  <si>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</si>
  <si>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</si>
  <si>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</si>
  <si>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</si>
  <si>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</si>
  <si>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</si>
  <si>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</si>
  <si>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</si>
  <si>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</si>
  <si>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</si>
  <si>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</si>
  <si>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</si>
  <si>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</si>
  <si>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</si>
  <si>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</si>
  <si>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</si>
  <si>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</si>
  <si>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</si>
  <si>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</si>
  <si>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</si>
  <si>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</si>
  <si>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</si>
  <si>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</si>
  <si>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</si>
  <si>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</si>
  <si>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</si>
  <si>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</si>
  <si>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</si>
  <si>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</si>
  <si>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</si>
  <si>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</si>
  <si>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</si>
  <si>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</si>
  <si>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</si>
  <si>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</si>
  <si>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</si>
  <si>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</si>
  <si>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</si>
  <si>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</si>
  <si>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</si>
  <si>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</si>
  <si>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</si>
  <si>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</si>
  <si>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</si>
  <si>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</si>
  <si>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</si>
  <si>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</si>
  <si>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</si>
  <si>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</si>
  <si>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</si>
  <si>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</si>
  <si>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</si>
  <si>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</si>
  <si>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</si>
  <si>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</si>
  <si>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</si>
  <si>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</si>
  <si>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</si>
  <si>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</si>
  <si>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</si>
  <si>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</si>
  <si>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</si>
  <si>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</si>
  <si>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</si>
  <si>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</si>
  <si>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</si>
  <si>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</si>
  <si>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</si>
  <si>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</si>
  <si>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</si>
  <si>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</si>
  <si>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</si>
  <si>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</si>
  <si>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</si>
  <si>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</si>
  <si>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</si>
  <si>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</si>
  <si>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</si>
  <si>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</si>
  <si>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</si>
  <si>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</si>
  <si>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</si>
  <si>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</si>
  <si>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</si>
  <si>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</si>
  <si>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</si>
  <si>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</si>
  <si>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</si>
  <si>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</si>
  <si>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</si>
  <si>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</si>
  <si>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</si>
  <si>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</si>
  <si>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</si>
  <si>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</si>
  <si>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</si>
  <si>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</si>
  <si>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</si>
  <si>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</si>
  <si>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</si>
  <si>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</si>
  <si>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</si>
  <si>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</si>
  <si>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</si>
  <si>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</si>
  <si>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</si>
  <si>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</si>
  <si>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</si>
  <si>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</si>
  <si>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</si>
  <si>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</si>
  <si>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</si>
  <si>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</si>
  <si>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</si>
  <si>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</si>
  <si>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</si>
  <si>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</si>
  <si>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</si>
  <si>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</si>
  <si>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</si>
  <si>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</si>
  <si>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</si>
  <si>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</si>
  <si>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</si>
  <si>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</si>
  <si>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</si>
  <si>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</si>
  <si>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</si>
  <si>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</si>
  <si>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</si>
  <si>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</si>
  <si>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</si>
  <si>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</si>
  <si>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</si>
  <si>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</si>
  <si>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</si>
  <si>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</si>
  <si>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</si>
  <si>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</si>
  <si>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</si>
  <si>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</si>
  <si>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</si>
  <si>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</si>
  <si>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</si>
  <si>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</si>
  <si>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</si>
  <si>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</si>
  <si>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</si>
  <si>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</si>
  <si>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</si>
  <si>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</si>
  <si>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</si>
  <si>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</si>
  <si>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</si>
  <si>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</si>
  <si>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</si>
  <si>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</si>
  <si>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</si>
  <si>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</si>
  <si>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</si>
  <si>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</si>
  <si>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</si>
  <si>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</si>
  <si>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</si>
  <si>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</si>
  <si>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</si>
  <si>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</si>
  <si>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</si>
  <si>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</si>
  <si>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</si>
  <si>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</si>
  <si>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</si>
  <si>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</si>
  <si>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</si>
  <si>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</si>
  <si>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</si>
  <si>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</si>
  <si>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</si>
  <si>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</si>
  <si>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</si>
  <si>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</si>
  <si>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</si>
  <si>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</si>
  <si>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</si>
  <si>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</si>
  <si>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</si>
  <si>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</si>
  <si>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</si>
  <si>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</si>
  <si>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</si>
  <si>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</si>
  <si>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</si>
  <si>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</si>
  <si>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</si>
  <si>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</si>
  <si>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</si>
  <si>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</si>
  <si>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</si>
  <si>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</si>
  <si>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</si>
  <si>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</si>
  <si>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</si>
  <si>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</si>
  <si>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</si>
  <si>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</si>
  <si>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</si>
  <si>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</si>
  <si>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</si>
  <si>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</si>
  <si>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</si>
  <si>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</si>
  <si>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</si>
  <si>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</si>
  <si>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</si>
  <si>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</si>
  <si>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</si>
  <si>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</si>
  <si>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</si>
  <si>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</si>
  <si>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</si>
  <si>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</si>
  <si>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</si>
  <si>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</si>
  <si>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</si>
  <si>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</si>
  <si>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</si>
  <si>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</si>
  <si>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</si>
  <si>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</si>
  <si>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</si>
  <si>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</si>
  <si>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</si>
  <si>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</si>
  <si>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</si>
  <si>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</si>
  <si>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</si>
  <si>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</si>
  <si>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</si>
  <si>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</si>
  <si>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</si>
  <si>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</si>
  <si>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</si>
  <si>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</si>
  <si>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</si>
  <si>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</si>
  <si>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</si>
  <si>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</si>
  <si>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</si>
  <si>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</si>
  <si>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</si>
  <si>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</si>
  <si>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</si>
  <si>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</si>
  <si>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</si>
  <si>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</si>
  <si>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</si>
  <si>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</si>
  <si>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</si>
  <si>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</si>
  <si>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</si>
  <si>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</si>
  <si>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</si>
  <si>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</si>
  <si>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</si>
  <si>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</si>
  <si>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</si>
  <si>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</si>
  <si>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</si>
  <si>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</si>
  <si>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</si>
  <si>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</si>
  <si>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</si>
  <si>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</si>
  <si>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</si>
  <si>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</si>
  <si>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</si>
  <si>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</si>
  <si>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</si>
  <si>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</si>
  <si>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</si>
  <si>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</si>
  <si>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</si>
  <si>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</si>
  <si>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</si>
  <si>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</si>
  <si>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</si>
  <si>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</si>
  <si>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</si>
  <si>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</si>
  <si>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</si>
  <si>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</si>
  <si>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</si>
  <si>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</si>
  <si>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</si>
  <si>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</si>
  <si>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</si>
  <si>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</si>
  <si>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</si>
  <si>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</si>
  <si>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</si>
  <si>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</si>
  <si>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</si>
  <si>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</si>
  <si>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</si>
  <si>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</si>
  <si>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</si>
  <si>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</si>
  <si>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</si>
  <si>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</si>
  <si>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</si>
  <si>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</si>
  <si>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</si>
  <si>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</si>
  <si>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</si>
  <si>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</si>
  <si>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</si>
  <si>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</si>
  <si>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</si>
  <si>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</si>
  <si>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</si>
  <si>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</si>
  <si>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</si>
  <si>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</si>
  <si>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</si>
  <si>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</si>
  <si>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</si>
  <si>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</si>
  <si>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</si>
  <si>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</si>
  <si>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</si>
  <si>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</si>
  <si>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</si>
  <si>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</si>
  <si>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</si>
  <si>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</si>
  <si>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</si>
  <si>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</si>
  <si>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</si>
  <si>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</si>
  <si>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</si>
  <si>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</si>
  <si>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</si>
  <si>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</si>
  <si>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</si>
  <si>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</si>
  <si>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</si>
  <si>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</si>
  <si>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</si>
  <si>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</si>
  <si>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</si>
  <si>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</si>
  <si>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</si>
  <si>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</si>
  <si>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</si>
  <si>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</si>
  <si>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</si>
  <si>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</si>
  <si>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</si>
  <si>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</si>
  <si>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</si>
  <si>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</si>
  <si>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</si>
  <si>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</si>
  <si>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</si>
  <si>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</si>
  <si>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</si>
  <si>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</si>
  <si>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</si>
  <si>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</si>
  <si>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</si>
  <si>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</si>
  <si>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</si>
  <si>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</si>
  <si>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</si>
  <si>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</si>
  <si>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</si>
  <si>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</si>
  <si>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</si>
  <si>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</si>
  <si>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</si>
  <si>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</si>
  <si>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</si>
  <si>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</si>
  <si>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</si>
  <si>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</si>
  <si>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</si>
  <si>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</si>
  <si>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</si>
  <si>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</si>
  <si>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</si>
  <si>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</si>
  <si>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</si>
  <si>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</si>
  <si>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</si>
  <si>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</si>
  <si>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</si>
  <si>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</si>
  <si>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</si>
  <si>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</si>
  <si>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</si>
  <si>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</si>
  <si>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</si>
  <si>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</si>
  <si>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</si>
  <si>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</si>
  <si>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</si>
  <si>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</si>
  <si>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</si>
  <si>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</si>
  <si>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</si>
  <si>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</si>
  <si>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</si>
  <si>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</si>
  <si>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</si>
  <si>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</si>
  <si>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</si>
  <si>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</si>
  <si>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</si>
  <si>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</si>
  <si>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</si>
  <si>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</si>
  <si>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</si>
  <si>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</si>
  <si>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</si>
  <si>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</si>
  <si>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</si>
  <si>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</si>
  <si>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</si>
  <si>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</si>
  <si>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</si>
  <si>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</si>
  <si>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</si>
  <si>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</si>
  <si>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</si>
  <si>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</si>
  <si>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</si>
  <si>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</si>
  <si>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</si>
  <si>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</si>
  <si>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</si>
  <si>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</si>
  <si>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</si>
  <si>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</si>
  <si>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</si>
  <si>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</si>
  <si>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</si>
  <si>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</si>
  <si>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</si>
  <si>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</si>
  <si>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</si>
  <si>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</si>
  <si>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</si>
  <si>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</si>
  <si>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</si>
  <si>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</si>
  <si>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</si>
  <si>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</si>
  <si>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</si>
  <si>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</si>
  <si>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</si>
  <si>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</si>
  <si>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</si>
  <si>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</si>
  <si>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</si>
  <si>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</si>
  <si>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</si>
  <si>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</si>
  <si>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</si>
  <si>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</si>
  <si>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</si>
  <si>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</si>
  <si>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</si>
  <si>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</si>
  <si>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</si>
  <si>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</si>
  <si>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</si>
  <si>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</si>
  <si>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</si>
  <si>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</si>
  <si>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</si>
  <si>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</si>
  <si>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</si>
  <si>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</si>
  <si>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</si>
  <si>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</si>
  <si>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</si>
  <si>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</si>
  <si>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</si>
  <si>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</si>
  <si>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</si>
  <si>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</si>
  <si>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</si>
  <si>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</si>
  <si>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</si>
  <si>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</si>
  <si>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</si>
  <si>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</si>
  <si>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</si>
  <si>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</si>
  <si>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</si>
  <si>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</si>
  <si>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</si>
  <si>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</si>
  <si>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</si>
  <si>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</si>
  <si>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</si>
  <si>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</si>
  <si>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</si>
  <si>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</si>
  <si>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</si>
  <si>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</si>
  <si>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</si>
  <si>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</si>
  <si>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</si>
  <si>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</si>
  <si>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</si>
  <si>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</si>
  <si>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</si>
  <si>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</si>
  <si>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</si>
  <si>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</si>
  <si>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</si>
  <si>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</si>
  <si>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</si>
  <si>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</si>
  <si>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</si>
  <si>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</si>
  <si>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</si>
  <si>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</si>
  <si>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</si>
  <si>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</si>
  <si>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</si>
  <si>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</si>
  <si>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</si>
  <si>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</si>
  <si>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</si>
  <si>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</si>
  <si>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</si>
  <si>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</si>
  <si>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</si>
  <si>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</si>
  <si>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</si>
  <si>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</si>
  <si>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</si>
  <si>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</si>
  <si>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</si>
  <si>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</si>
  <si>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</si>
  <si>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</si>
  <si>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</si>
  <si>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</si>
  <si>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</si>
  <si>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</si>
  <si>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</si>
  <si>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</si>
  <si>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</si>
  <si>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</si>
  <si>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</si>
  <si>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</si>
  <si>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</si>
  <si>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</si>
  <si>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</si>
  <si>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</si>
  <si>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</si>
  <si>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</si>
  <si>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</si>
  <si>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</si>
  <si>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</si>
  <si>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</si>
  <si>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</si>
  <si>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</si>
  <si>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</si>
  <si>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</si>
  <si>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</si>
  <si>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</si>
  <si>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</si>
  <si>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</si>
  <si>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</si>
  <si>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</si>
  <si>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</si>
  <si>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</si>
  <si>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</si>
  <si>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</si>
  <si>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</si>
  <si>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</si>
  <si>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</si>
  <si>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</si>
  <si>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</si>
  <si>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</si>
  <si>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</si>
  <si>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</si>
  <si>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</si>
  <si>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</si>
  <si>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</si>
  <si>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</si>
  <si>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</si>
  <si>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</si>
  <si>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</si>
  <si>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</si>
  <si>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</si>
  <si>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</si>
  <si>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</si>
  <si>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</si>
  <si>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</si>
  <si>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</si>
  <si>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</si>
  <si>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</si>
  <si>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</si>
  <si>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</si>
  <si>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</si>
  <si>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</si>
  <si>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</si>
  <si>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</si>
  <si>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</si>
  <si>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</si>
  <si>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</si>
  <si>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</si>
  <si>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</si>
  <si>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</si>
  <si>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</si>
  <si>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</si>
  <si>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</si>
  <si>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</si>
  <si>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</si>
  <si>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</si>
  <si>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</si>
  <si>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</si>
  <si>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</si>
  <si>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</si>
  <si>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</si>
  <si>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</si>
  <si>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</si>
  <si>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</si>
  <si>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</si>
  <si>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</si>
  <si>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</si>
  <si>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</si>
  <si>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</si>
  <si>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</si>
  <si>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</si>
  <si>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</si>
  <si>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</si>
  <si>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</si>
  <si>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</si>
  <si>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</si>
  <si>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</si>
  <si>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</si>
  <si>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</si>
  <si>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</si>
  <si>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</si>
  <si>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</si>
  <si>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</si>
  <si>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</si>
  <si>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</si>
  <si>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</si>
  <si>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</si>
  <si>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</si>
  <si>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</si>
  <si>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</si>
  <si>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</si>
  <si>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</si>
  <si>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</si>
  <si>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</si>
  <si>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</si>
  <si>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</si>
  <si>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</si>
  <si>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</si>
  <si>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</si>
  <si>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</si>
  <si>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</si>
  <si>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</si>
  <si>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</si>
  <si>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</si>
  <si>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</si>
  <si>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</si>
  <si>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</si>
  <si>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</si>
  <si>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</si>
  <si>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</si>
  <si>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</si>
  <si>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</si>
  <si>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</si>
  <si>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</si>
  <si>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</si>
  <si>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</si>
  <si>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</si>
  <si>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</si>
  <si>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</si>
  <si>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</si>
  <si>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</si>
  <si>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</si>
  <si>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</si>
  <si>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</si>
  <si>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</si>
  <si>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</si>
  <si>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</si>
  <si>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</si>
  <si>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</si>
  <si>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</si>
  <si>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</si>
  <si>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</si>
  <si>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</si>
  <si>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</si>
  <si>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</si>
  <si>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</si>
  <si>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</si>
  <si>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</si>
  <si>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</si>
  <si>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</si>
  <si>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</si>
  <si>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</si>
  <si>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</si>
  <si>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</si>
  <si>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</si>
  <si>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</si>
  <si>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</si>
  <si>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</si>
  <si>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</si>
  <si>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</si>
  <si>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</si>
  <si>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</si>
  <si>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</si>
  <si>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</si>
  <si>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</si>
  <si>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</si>
  <si>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</si>
  <si>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</si>
  <si>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</si>
  <si>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</si>
  <si>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</si>
  <si>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</si>
  <si>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</si>
  <si>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</si>
  <si>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</si>
  <si>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</si>
  <si>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</si>
  <si>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</si>
  <si>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</si>
  <si>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</si>
  <si>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</si>
  <si>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</si>
  <si>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</si>
  <si>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</si>
  <si>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</si>
  <si>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</si>
  <si>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</si>
  <si>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</si>
  <si>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</si>
  <si>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</si>
  <si>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</si>
  <si>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</si>
  <si>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</si>
  <si>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</si>
  <si>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</si>
  <si>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</si>
  <si>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</si>
  <si>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</si>
  <si>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</si>
  <si>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</si>
  <si>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</si>
  <si>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</si>
  <si>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</si>
  <si>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</si>
  <si>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</si>
  <si>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</si>
  <si>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</si>
  <si>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</si>
  <si>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</si>
  <si>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</si>
  <si>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</si>
  <si>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</si>
  <si>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</si>
  <si>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</si>
  <si>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</si>
  <si>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</si>
  <si>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</si>
  <si>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</si>
  <si>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</si>
  <si>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</si>
  <si>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</si>
  <si>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</si>
  <si>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</si>
  <si>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</si>
  <si>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</si>
  <si>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</si>
  <si>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</si>
  <si>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</si>
  <si>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</si>
  <si>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</si>
  <si>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</si>
  <si>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</si>
  <si>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</si>
  <si>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</si>
  <si>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</si>
  <si>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</si>
  <si>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</si>
  <si>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</si>
  <si>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</si>
  <si>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</si>
  <si>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</si>
  <si>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</si>
  <si>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</si>
  <si>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</si>
  <si>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</si>
  <si>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</si>
  <si>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</si>
  <si>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</si>
  <si>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</si>
  <si>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</si>
  <si>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</si>
  <si>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</si>
  <si>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</si>
  <si>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</si>
  <si>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</si>
  <si>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</si>
  <si>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</si>
  <si>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</si>
  <si>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</si>
  <si>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</si>
  <si>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</si>
  <si>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</si>
  <si>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</si>
  <si>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</si>
  <si>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</si>
  <si>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</si>
  <si>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</si>
  <si>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</si>
  <si>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</si>
  <si>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</si>
  <si>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</si>
  <si>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</si>
  <si>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</si>
  <si>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</si>
  <si>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</si>
  <si>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</si>
  <si>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</si>
  <si>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</si>
  <si>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</si>
  <si>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</si>
  <si>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</si>
  <si>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</si>
  <si>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</si>
  <si>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</si>
  <si>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</si>
  <si>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</si>
  <si>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</si>
  <si>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</si>
  <si>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</si>
  <si>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</si>
  <si>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</si>
  <si>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</si>
  <si>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</si>
  <si>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</si>
  <si>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</si>
  <si>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</si>
  <si>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</si>
  <si>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</si>
  <si>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</si>
  <si>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</si>
  <si>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</si>
  <si>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</si>
  <si>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</si>
  <si>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</si>
  <si>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</si>
  <si>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</si>
  <si>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</si>
  <si>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</si>
  <si>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</si>
  <si>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</si>
  <si>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</si>
  <si>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</si>
  <si>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</si>
  <si>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</si>
  <si>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</si>
  <si>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</si>
  <si>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</si>
  <si>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</si>
  <si>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</si>
  <si>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</si>
  <si>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</si>
  <si>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</si>
  <si>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</si>
  <si>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</si>
  <si>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</si>
  <si>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</si>
  <si>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</si>
  <si>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</si>
  <si>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</si>
  <si>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</si>
  <si>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</si>
  <si>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</si>
  <si>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</si>
  <si>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</si>
  <si>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</si>
  <si>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</si>
  <si>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</si>
  <si>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</si>
  <si>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</si>
  <si>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</si>
  <si>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</si>
  <si>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</si>
  <si>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</si>
  <si>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</si>
  <si>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</si>
  <si>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</si>
  <si>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</si>
  <si>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</si>
  <si>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</si>
  <si>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</si>
  <si>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</si>
  <si>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</si>
  <si>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</si>
  <si>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</si>
  <si>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</si>
  <si>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</si>
  <si>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</si>
  <si>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</si>
  <si>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</si>
  <si>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</si>
  <si>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</si>
  <si>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</si>
  <si>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</si>
  <si>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</si>
  <si>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</si>
  <si>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</si>
  <si>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</si>
  <si>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</si>
  <si>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</si>
  <si>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</si>
  <si>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</si>
  <si>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</si>
  <si>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</si>
  <si>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</si>
  <si>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</si>
  <si>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</si>
  <si>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</si>
  <si>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</si>
  <si>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</si>
  <si>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</si>
  <si>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</si>
  <si>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</si>
  <si>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</si>
  <si>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</si>
  <si>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</si>
  <si>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</si>
  <si>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</si>
  <si>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</si>
  <si>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</si>
  <si>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</si>
  <si>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</si>
  <si>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</si>
  <si>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</si>
  <si>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</si>
  <si>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</si>
  <si>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</si>
  <si>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</si>
  <si>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</si>
  <si>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</si>
  <si>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</si>
  <si>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</si>
  <si>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</si>
  <si>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</si>
  <si>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</si>
  <si>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</si>
  <si>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</si>
  <si>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</si>
  <si>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</si>
  <si>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</si>
  <si>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</si>
  <si>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</si>
  <si>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</si>
  <si>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</si>
  <si>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</si>
  <si>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</si>
  <si>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</si>
  <si>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</si>
  <si>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</si>
  <si>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</si>
  <si>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</si>
  <si>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</si>
  <si>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</si>
  <si>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</si>
  <si>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</si>
  <si>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</si>
  <si>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</si>
  <si>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</si>
  <si>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</si>
  <si>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</si>
  <si>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</si>
  <si>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</si>
  <si>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</si>
  <si>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</si>
  <si>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</si>
  <si>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</si>
  <si>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</si>
  <si>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</si>
  <si>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</si>
  <si>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</si>
  <si>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</si>
  <si>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</si>
  <si>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</si>
  <si>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</si>
  <si>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</si>
  <si>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</si>
  <si>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</si>
  <si>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</si>
  <si>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</si>
  <si>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</si>
  <si>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</si>
  <si>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</si>
  <si>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</si>
  <si>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</si>
  <si>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</si>
  <si>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</si>
  <si>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</si>
  <si>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</si>
  <si>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</si>
  <si>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</si>
  <si>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</si>
  <si>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</si>
  <si>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</si>
  <si>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</si>
  <si>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</si>
  <si>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</si>
  <si>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</si>
  <si>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</si>
  <si>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</si>
  <si>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</si>
  <si>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</si>
  <si>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</si>
  <si>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</si>
  <si>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</si>
  <si>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</si>
  <si>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</si>
  <si>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</si>
  <si>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</si>
  <si>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</si>
  <si>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</si>
  <si>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</si>
  <si>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</si>
  <si>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</si>
  <si>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</si>
  <si>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</si>
  <si>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</si>
  <si>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</si>
  <si>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</si>
  <si>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</si>
  <si>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</si>
  <si>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</si>
  <si>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</si>
  <si>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</si>
  <si>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</si>
  <si>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</si>
  <si>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</si>
  <si>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</si>
  <si>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</si>
  <si>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</si>
  <si>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</si>
  <si>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</si>
  <si>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</si>
  <si>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</si>
  <si>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</si>
  <si>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</si>
  <si>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</si>
  <si>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</si>
  <si>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</si>
  <si>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</si>
  <si>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</si>
  <si>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</si>
  <si>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</si>
  <si>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</si>
  <si>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</si>
  <si>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</si>
  <si>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</si>
  <si>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</si>
  <si>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</si>
  <si>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</si>
  <si>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</si>
  <si>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</si>
  <si>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</si>
  <si>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</si>
  <si>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</si>
  <si>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</si>
  <si>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</si>
  <si>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</si>
  <si>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</si>
  <si>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</si>
  <si>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</si>
  <si>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</si>
  <si>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</si>
  <si>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</si>
  <si>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</si>
  <si>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</si>
  <si>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</si>
  <si>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</si>
  <si>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</si>
  <si>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</si>
  <si>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</si>
  <si>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</si>
  <si>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</si>
  <si>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</si>
  <si>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</si>
  <si>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</si>
  <si>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</si>
  <si>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</si>
  <si>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</si>
  <si>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</si>
  <si>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</si>
  <si>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</si>
  <si>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</si>
  <si>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</si>
  <si>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</si>
  <si>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</si>
  <si>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</si>
  <si>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</si>
  <si>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</si>
  <si>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</si>
  <si>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</si>
  <si>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</si>
  <si>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</si>
  <si>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</si>
  <si>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</si>
  <si>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</si>
  <si>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</si>
  <si>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</si>
  <si>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</si>
  <si>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</si>
  <si>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</si>
  <si>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</si>
  <si>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</si>
  <si>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</si>
  <si>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</si>
  <si>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</si>
  <si>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</si>
  <si>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</si>
  <si>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</si>
  <si>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</si>
  <si>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</si>
  <si>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</si>
  <si>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</si>
  <si>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</si>
  <si>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</si>
  <si>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</si>
  <si>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</si>
  <si>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</si>
  <si>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</si>
  <si>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</si>
  <si>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</si>
  <si>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</si>
  <si>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</si>
  <si>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</si>
  <si>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</si>
  <si>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</si>
  <si>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</si>
  <si>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</si>
  <si>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</si>
  <si>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</si>
  <si>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</si>
  <si>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</si>
  <si>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</si>
  <si>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</si>
  <si>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</si>
  <si>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</si>
  <si>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</si>
  <si>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</si>
  <si>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</si>
  <si>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</si>
  <si>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</si>
  <si>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</si>
  <si>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</si>
  <si>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</si>
  <si>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</si>
  <si>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</si>
  <si>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</si>
  <si>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</si>
  <si>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</si>
  <si>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</si>
  <si>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</si>
  <si>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</si>
  <si>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</si>
  <si>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</si>
  <si>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</si>
  <si>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</si>
  <si>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</si>
  <si>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</si>
  <si>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</si>
  <si>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</si>
  <si>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</si>
  <si>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</si>
  <si>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</si>
  <si>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</si>
  <si>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</si>
  <si>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</si>
  <si>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</si>
  <si>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</si>
  <si>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</si>
  <si>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</si>
  <si>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</si>
  <si>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</si>
  <si>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</si>
  <si>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</si>
  <si>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</si>
  <si>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</si>
  <si>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</si>
  <si>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</si>
  <si>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</si>
  <si>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</si>
  <si>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</si>
  <si>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</si>
  <si>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</si>
  <si>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</si>
  <si>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</si>
  <si>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</si>
  <si>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</si>
  <si>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</si>
  <si>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</si>
  <si>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</si>
  <si>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</si>
  <si>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</si>
  <si>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</si>
  <si>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</si>
  <si>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</si>
  <si>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</si>
  <si>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</si>
  <si>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</si>
  <si>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</si>
  <si>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</si>
  <si>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</si>
  <si>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</si>
  <si>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</si>
  <si>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</si>
  <si>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</si>
  <si>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</si>
  <si>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</si>
  <si>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</si>
  <si>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</si>
  <si>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</si>
  <si>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</si>
  <si>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</si>
  <si>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</si>
  <si>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</si>
  <si>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</si>
  <si>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</si>
  <si>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</si>
  <si>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</si>
  <si>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</si>
  <si>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</si>
  <si>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</si>
  <si>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</si>
  <si>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</si>
  <si>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</si>
  <si>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</si>
  <si>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</si>
  <si>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</si>
  <si>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</si>
  <si>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</si>
  <si>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</si>
  <si>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</si>
  <si>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</si>
  <si>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</si>
  <si>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</si>
  <si>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</si>
  <si>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</si>
  <si>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</si>
  <si>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</si>
  <si>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</si>
  <si>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</si>
  <si>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</si>
  <si>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</si>
  <si>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</si>
  <si>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</si>
  <si>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</si>
  <si>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</si>
  <si>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</si>
  <si>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</si>
  <si>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</si>
  <si>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</si>
  <si>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</si>
  <si>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</si>
  <si>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</si>
  <si>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</si>
  <si>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</si>
  <si>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</si>
  <si>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</si>
  <si>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</si>
  <si>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</si>
  <si>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</si>
  <si>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</si>
  <si>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</si>
  <si>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</si>
  <si>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</si>
  <si>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</si>
  <si>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</si>
  <si>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</si>
  <si>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</si>
  <si>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</si>
  <si>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</si>
  <si>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</si>
  <si>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</si>
  <si>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</si>
  <si>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</si>
  <si>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</si>
  <si>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</si>
  <si>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</si>
  <si>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</si>
  <si>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</si>
  <si>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</si>
  <si>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</si>
  <si>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</si>
  <si>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</si>
  <si>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</si>
  <si>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</si>
  <si>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</si>
  <si>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</si>
  <si>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</si>
  <si>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</si>
  <si>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</si>
  <si>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</si>
  <si>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</si>
  <si>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</si>
  <si>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</si>
  <si>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</si>
  <si>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</si>
  <si>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</si>
  <si>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</si>
  <si>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</si>
  <si>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</si>
  <si>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</si>
  <si>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</si>
  <si>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</si>
  <si>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</si>
  <si>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</si>
  <si>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</si>
  <si>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</si>
  <si>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</si>
  <si>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</si>
  <si>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</si>
  <si>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</si>
  <si>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</si>
  <si>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</si>
  <si>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</si>
  <si>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</si>
  <si>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</si>
  <si>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</si>
  <si>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</si>
  <si>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</si>
  <si>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</si>
  <si>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</si>
  <si>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</si>
  <si>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</si>
  <si>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</si>
  <si>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</si>
  <si>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</si>
  <si>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</si>
  <si>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</si>
  <si>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</si>
  <si>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</si>
  <si>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</si>
  <si>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</si>
  <si>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</si>
  <si>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</si>
  <si>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</si>
  <si>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</si>
  <si>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</si>
  <si>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</si>
  <si>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</si>
  <si>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</si>
  <si>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</si>
  <si>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</si>
  <si>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</si>
  <si>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</si>
  <si>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</si>
  <si>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</si>
  <si>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</si>
  <si>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</si>
  <si>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</si>
  <si>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</si>
  <si>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</si>
  <si>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</si>
  <si>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</si>
  <si>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</si>
  <si>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</si>
  <si>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</si>
  <si>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</si>
  <si>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</si>
  <si>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</si>
  <si>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</si>
  <si>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</si>
  <si>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</si>
  <si>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</si>
  <si>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</si>
  <si>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</si>
  <si>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</si>
  <si>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</si>
  <si>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</si>
  <si>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</si>
  <si>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</si>
  <si>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</si>
  <si>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</si>
  <si>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</si>
  <si>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</si>
  <si>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</si>
  <si>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</si>
  <si>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</si>
  <si>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</si>
  <si>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</si>
  <si>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</si>
  <si>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</si>
  <si>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</si>
  <si>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</si>
  <si>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</si>
  <si>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</si>
  <si>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</si>
  <si>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</si>
  <si>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</si>
  <si>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</si>
  <si>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</si>
  <si>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</si>
  <si>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</si>
  <si>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</si>
  <si>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</si>
  <si>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</si>
  <si>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</si>
  <si>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</si>
  <si>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</si>
  <si>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</si>
  <si>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</si>
  <si>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</si>
  <si>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</si>
  <si>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</si>
  <si>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</si>
  <si>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</si>
  <si>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</si>
  <si>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</si>
  <si>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</si>
  <si>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</si>
  <si>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</si>
  <si>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</si>
  <si>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</si>
  <si>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</si>
  <si>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</si>
  <si>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</si>
  <si>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</si>
  <si>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</si>
  <si>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</si>
  <si>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</si>
  <si>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</si>
  <si>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</si>
  <si>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</si>
  <si>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</si>
  <si>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</si>
  <si>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</si>
  <si>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</si>
  <si>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</si>
  <si>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</si>
  <si>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</si>
  <si>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</si>
  <si>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</si>
  <si>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</si>
  <si>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</si>
  <si>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</si>
  <si>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</si>
  <si>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</si>
  <si>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</si>
  <si>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</si>
  <si>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</si>
  <si>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</si>
  <si>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</si>
  <si>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</si>
  <si>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</si>
  <si>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</si>
  <si>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</si>
  <si>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</si>
  <si>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</si>
  <si>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</si>
  <si>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</si>
  <si>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</si>
  <si>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</si>
  <si>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</si>
  <si>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</si>
  <si>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</si>
  <si>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</si>
  <si>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</si>
  <si>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</si>
  <si>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</si>
  <si>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</si>
  <si>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</si>
  <si>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</si>
  <si>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</si>
  <si>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</si>
  <si>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</si>
  <si>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</si>
  <si>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</si>
  <si>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</si>
  <si>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</si>
  <si>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</si>
  <si>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</si>
  <si>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</si>
  <si>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</si>
  <si>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</si>
  <si>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</si>
  <si>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</si>
  <si>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</si>
  <si>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</si>
  <si>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</si>
  <si>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</si>
  <si>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</si>
  <si>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</si>
  <si>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</si>
  <si>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</si>
  <si>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</si>
  <si>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</si>
  <si>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</si>
  <si>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</si>
  <si>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</si>
  <si>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</si>
  <si>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</si>
  <si>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</si>
  <si>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</si>
  <si>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</si>
  <si>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</si>
  <si>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</si>
  <si>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</si>
  <si>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</si>
  <si>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</si>
  <si>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</si>
  <si>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</si>
  <si>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</si>
  <si>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</si>
  <si>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</si>
  <si>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</si>
  <si>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</si>
  <si>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</si>
  <si>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</si>
  <si>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</si>
  <si>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</si>
  <si>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</si>
  <si>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</si>
  <si>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</si>
  <si>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</si>
  <si>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</si>
  <si>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</si>
  <si>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</si>
  <si>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</si>
  <si>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</si>
  <si>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</si>
  <si>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</si>
  <si>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</si>
  <si>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</si>
  <si>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</si>
  <si>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</si>
  <si>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</si>
  <si>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</si>
  <si>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</si>
  <si>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</si>
  <si>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</si>
  <si>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</si>
  <si>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</si>
  <si>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</si>
  <si>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</si>
  <si>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</si>
  <si>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</si>
  <si>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</si>
  <si>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</si>
  <si>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</si>
  <si>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</si>
  <si>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</si>
  <si>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</si>
  <si>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</si>
  <si>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</si>
  <si>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</si>
  <si>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</si>
  <si>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</si>
  <si>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</si>
  <si>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</si>
  <si>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</si>
  <si>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</si>
  <si>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</si>
  <si>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</si>
  <si>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</si>
  <si>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</si>
  <si>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</si>
  <si>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</si>
  <si>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</si>
  <si>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</si>
  <si>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</si>
  <si>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</si>
  <si>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</si>
  <si>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</si>
  <si>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</si>
  <si>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</si>
  <si>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</si>
  <si>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</si>
  <si>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</si>
  <si>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</si>
  <si>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</si>
  <si>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</si>
  <si>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</si>
  <si>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</si>
  <si>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</si>
  <si>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</si>
  <si>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</si>
  <si>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</si>
  <si>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</si>
  <si>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</si>
  <si>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</si>
  <si>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</si>
  <si>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</si>
  <si>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</si>
  <si>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</si>
  <si>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</si>
  <si>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</si>
  <si>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</si>
  <si>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</si>
  <si>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</si>
  <si>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</si>
  <si>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</si>
  <si>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</si>
  <si>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</si>
  <si>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</si>
  <si>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</si>
  <si>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</si>
  <si>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</si>
  <si>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</si>
  <si>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</si>
  <si>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</si>
  <si>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</si>
  <si>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</si>
  <si>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</si>
  <si>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</si>
  <si>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</si>
  <si>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</si>
  <si>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</si>
  <si>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</si>
  <si>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</si>
  <si>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</si>
  <si>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</si>
  <si>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</si>
  <si>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</si>
  <si>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</si>
  <si>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</si>
  <si>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</si>
  <si>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</si>
  <si>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</si>
  <si>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</si>
  <si>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</si>
  <si>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</si>
  <si>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</si>
  <si>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</si>
  <si>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</si>
  <si>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</si>
  <si>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</si>
  <si>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</si>
  <si>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</si>
  <si>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</si>
  <si>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</si>
  <si>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</si>
  <si>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</si>
  <si>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</si>
  <si>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</si>
  <si>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</si>
  <si>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</si>
  <si>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</si>
  <si>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</si>
  <si>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</si>
  <si>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</si>
  <si>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</si>
  <si>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</si>
  <si>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</si>
  <si>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</si>
  <si>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</si>
  <si>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</si>
  <si>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</si>
  <si>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</si>
  <si>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</si>
  <si>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</si>
  <si>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</si>
  <si>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</si>
  <si>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</si>
  <si>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</si>
  <si>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</si>
  <si>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</si>
  <si>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</si>
  <si>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</si>
  <si>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</si>
  <si>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</si>
  <si>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</si>
  <si>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</si>
  <si>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</si>
  <si>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</si>
  <si>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</si>
  <si>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</si>
  <si>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</si>
  <si>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</si>
  <si>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</si>
  <si>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</si>
  <si>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</si>
  <si>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</si>
  <si>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</si>
  <si>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</si>
  <si>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</si>
  <si>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</si>
  <si>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</si>
  <si>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</si>
  <si>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</si>
  <si>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</si>
  <si>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</si>
  <si>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</si>
  <si>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</si>
  <si>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</si>
  <si>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</si>
  <si>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</si>
  <si>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</si>
  <si>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</si>
  <si>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</si>
  <si>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</si>
  <si>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</si>
  <si>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</si>
  <si>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</si>
  <si>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</si>
  <si>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</si>
  <si>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</si>
  <si>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</si>
  <si>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</si>
  <si>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</si>
  <si>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</si>
  <si>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</si>
  <si>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</si>
  <si>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</si>
  <si>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</si>
  <si>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</si>
  <si>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</si>
  <si>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</si>
  <si>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</si>
  <si>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</si>
  <si>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</si>
  <si>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</si>
  <si>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</si>
  <si>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</si>
  <si>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</si>
  <si>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</si>
  <si>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</si>
  <si>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</si>
  <si>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</si>
  <si>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</si>
  <si>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</si>
  <si>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</si>
  <si>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</si>
  <si>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</si>
  <si>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</si>
  <si>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</si>
  <si>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</si>
  <si>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</si>
  <si>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</si>
  <si>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</si>
  <si>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</si>
  <si>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</si>
  <si>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</si>
  <si>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</si>
  <si>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</si>
  <si>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</si>
  <si>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</si>
  <si>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</si>
  <si>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</si>
  <si>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</si>
  <si>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</si>
  <si>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</si>
  <si>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</si>
  <si>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</si>
  <si>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</si>
  <si>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</si>
  <si>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</si>
  <si>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</si>
  <si>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</si>
  <si>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</si>
  <si>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</si>
  <si>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</si>
  <si>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</si>
  <si>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</si>
  <si>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</si>
  <si>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</si>
  <si>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</si>
  <si>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</si>
  <si>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</si>
  <si>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</si>
  <si>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</si>
  <si>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</si>
  <si>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</si>
  <si>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</si>
  <si>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</si>
  <si>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</si>
  <si>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</si>
  <si>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</si>
  <si>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</si>
  <si>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</si>
  <si>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</si>
  <si>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</si>
  <si>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</si>
  <si>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</si>
  <si>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</si>
  <si>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</si>
  <si>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</si>
  <si>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</si>
  <si>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</si>
  <si>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</si>
  <si>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</si>
  <si>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</si>
  <si>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</si>
  <si>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</si>
  <si>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</si>
  <si>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</si>
  <si>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</si>
  <si>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</si>
  <si>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</si>
  <si>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</si>
  <si>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</si>
  <si>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</si>
  <si>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</si>
  <si>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</si>
  <si>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</si>
  <si>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</si>
  <si>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</si>
  <si>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</si>
  <si>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</si>
  <si>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</si>
  <si>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</si>
  <si>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</si>
  <si>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</si>
  <si>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</si>
  <si>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</si>
  <si>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</si>
  <si>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</si>
  <si>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</si>
  <si>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</si>
  <si>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</si>
  <si>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</si>
  <si>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</si>
  <si>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</si>
  <si>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</si>
  <si>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</si>
  <si>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</si>
  <si>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</si>
  <si>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</si>
  <si>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</si>
  <si>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</si>
  <si>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</si>
  <si>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</si>
  <si>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</si>
  <si>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</si>
  <si>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</si>
  <si>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</si>
  <si>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</si>
  <si>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</si>
  <si>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</si>
  <si>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</si>
  <si>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</si>
  <si>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</si>
  <si>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</si>
  <si>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</si>
  <si>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</si>
  <si>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</si>
  <si>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</si>
  <si>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</si>
  <si>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</si>
  <si>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</si>
  <si>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</si>
  <si>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</si>
  <si>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</si>
  <si>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</si>
  <si>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</si>
  <si>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</si>
  <si>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</si>
  <si>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</si>
  <si>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</si>
  <si>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</si>
  <si>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</si>
  <si>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</si>
  <si>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</si>
  <si>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</si>
  <si>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</si>
  <si>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</si>
  <si>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</si>
  <si>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</si>
  <si>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</si>
  <si>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</si>
  <si>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</si>
  <si>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</si>
  <si>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</si>
  <si>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</si>
  <si>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</si>
  <si>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</si>
  <si>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</si>
  <si>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</si>
  <si>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</si>
  <si>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</si>
  <si>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</si>
  <si>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</si>
  <si>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</si>
  <si>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</si>
  <si>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</si>
  <si>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</si>
  <si>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</si>
  <si>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</si>
  <si>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</si>
  <si>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</si>
  <si>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</si>
  <si>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</si>
  <si>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</si>
  <si>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</si>
  <si>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</si>
  <si>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</si>
  <si>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</si>
  <si>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</si>
  <si>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</si>
  <si>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</si>
  <si>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</si>
  <si>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</si>
  <si>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</si>
  <si>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</si>
  <si>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</si>
  <si>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</si>
  <si>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</si>
  <si>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</si>
  <si>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</si>
  <si>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</si>
  <si>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</si>
  <si>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</si>
  <si>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</si>
  <si>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</si>
  <si>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</si>
  <si>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</si>
  <si>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</si>
  <si>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</si>
  <si>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</si>
  <si>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</si>
  <si>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</si>
  <si>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</si>
  <si>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</si>
  <si>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</si>
  <si>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</si>
  <si>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</si>
  <si>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</si>
  <si>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</si>
  <si>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</si>
  <si>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</si>
  <si>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</si>
  <si>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</si>
  <si>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</si>
  <si>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</si>
  <si>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</si>
  <si>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</si>
  <si>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</si>
  <si>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</si>
  <si>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</si>
  <si>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</si>
  <si>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</si>
  <si>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</si>
  <si>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</si>
  <si>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</si>
  <si>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</si>
  <si>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</si>
  <si>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</si>
  <si>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</si>
  <si>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</si>
  <si>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</si>
  <si>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</si>
  <si>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</si>
  <si>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</si>
  <si>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</si>
  <si>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</si>
  <si>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</si>
  <si>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</si>
  <si>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</si>
  <si>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</si>
  <si>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</si>
  <si>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</si>
  <si>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</si>
  <si>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</si>
  <si>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</si>
  <si>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</si>
  <si>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</si>
  <si>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</si>
  <si>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</si>
  <si>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</si>
  <si>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</si>
  <si>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</si>
  <si>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</si>
  <si>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</si>
  <si>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</si>
  <si>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</si>
  <si>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</si>
  <si>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</si>
  <si>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</si>
  <si>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</si>
  <si>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</si>
  <si>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</si>
  <si>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</si>
  <si>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</si>
  <si>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</si>
  <si>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</si>
  <si>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</si>
  <si>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</si>
  <si>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</si>
  <si>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</si>
  <si>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</si>
  <si>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</si>
  <si>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</si>
  <si>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</si>
  <si>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</si>
  <si>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</si>
  <si>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</si>
  <si>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</si>
  <si>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</si>
  <si>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</si>
  <si>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</si>
  <si>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</si>
  <si>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</si>
  <si>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</si>
  <si>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</si>
  <si>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</si>
  <si>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</si>
  <si>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</si>
  <si>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</si>
  <si>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</si>
  <si>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</si>
  <si>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</si>
  <si>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</si>
  <si>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</si>
  <si>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</si>
  <si>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</si>
  <si>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</si>
  <si>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</si>
  <si>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</si>
  <si>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</si>
  <si>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</si>
  <si>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</si>
  <si>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</si>
  <si>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</si>
  <si>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</si>
  <si>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</si>
  <si>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</si>
  <si>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</si>
  <si>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</si>
  <si>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</si>
  <si>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</si>
  <si>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</si>
  <si>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</si>
  <si>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</si>
  <si>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</si>
  <si>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</si>
  <si>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</si>
  <si>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</si>
  <si>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</si>
  <si>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</si>
  <si>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</si>
  <si>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</si>
  <si>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</si>
  <si>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</si>
  <si>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</si>
  <si>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</si>
  <si>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</si>
  <si>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</si>
  <si>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</si>
  <si>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</si>
  <si>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</si>
  <si>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</si>
  <si>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</si>
  <si>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</si>
  <si>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</si>
  <si>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</si>
  <si>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</si>
  <si>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</si>
  <si>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</si>
  <si>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</si>
  <si>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</si>
  <si>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</si>
  <si>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</si>
  <si>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</si>
  <si>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</si>
  <si>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</si>
  <si>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</si>
  <si>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</si>
  <si>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</si>
  <si>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</si>
  <si>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</si>
  <si>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</si>
  <si>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</si>
  <si>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</si>
  <si>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</si>
  <si>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</si>
  <si>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</si>
  <si>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</si>
  <si>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</si>
  <si>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</si>
  <si>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</si>
  <si>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</si>
  <si>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</si>
  <si>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</si>
  <si>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</si>
  <si>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</si>
  <si>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</si>
  <si>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</si>
  <si>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</si>
  <si>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</si>
  <si>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</si>
  <si>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</si>
  <si>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</si>
  <si>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</si>
  <si>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</si>
  <si>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</si>
  <si>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</si>
  <si>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</si>
  <si>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</si>
  <si>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</si>
  <si>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</si>
  <si>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</si>
  <si>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</si>
  <si>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</si>
  <si>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</si>
  <si>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</si>
  <si>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</si>
  <si>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</si>
  <si>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</si>
  <si>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</si>
  <si>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</si>
  <si>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</si>
  <si>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</si>
  <si>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</si>
  <si>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</si>
  <si>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</si>
  <si>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</si>
  <si>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</si>
  <si>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</si>
  <si>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</si>
  <si>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</si>
  <si>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</si>
  <si>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</si>
  <si>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</si>
  <si>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</si>
  <si>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</si>
  <si>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</si>
  <si>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</si>
  <si>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</si>
  <si>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</si>
  <si>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</si>
  <si>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</si>
  <si>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</si>
  <si>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</si>
  <si>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</si>
  <si>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</si>
  <si>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</si>
  <si>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</si>
  <si>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</si>
  <si>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</si>
  <si>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</si>
  <si>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</si>
  <si>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</si>
  <si>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</si>
  <si>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</si>
  <si>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</si>
  <si>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</si>
  <si>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</si>
  <si>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</si>
  <si>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</si>
  <si>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</si>
  <si>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</si>
  <si>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</si>
  <si>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</si>
  <si>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</si>
  <si>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</si>
  <si>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</si>
  <si>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</si>
  <si>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</si>
  <si>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</si>
  <si>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</si>
  <si>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</si>
  <si>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</si>
  <si>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</si>
  <si>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</si>
  <si>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</si>
  <si>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</si>
  <si>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</si>
  <si>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</si>
  <si>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</si>
  <si>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</si>
  <si>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</si>
  <si>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</si>
  <si>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</si>
  <si>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</si>
  <si>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</si>
  <si>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</si>
  <si>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</si>
  <si>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</si>
  <si>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</si>
  <si>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</si>
  <si>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</si>
  <si>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</si>
  <si>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</si>
  <si>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</si>
  <si>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</si>
  <si>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</si>
  <si>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</si>
  <si>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</si>
  <si>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</si>
  <si>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</si>
  <si>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</si>
  <si>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</si>
  <si>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</si>
  <si>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</si>
  <si>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</si>
  <si>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</si>
  <si>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</si>
  <si>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</si>
  <si>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</si>
  <si>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</si>
  <si>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</si>
  <si>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</si>
  <si>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</si>
  <si>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</si>
  <si>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</si>
  <si>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</si>
  <si>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</si>
  <si>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</si>
  <si>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</si>
  <si>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</si>
  <si>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</si>
  <si>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</si>
  <si>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</si>
  <si>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</si>
  <si>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</si>
  <si>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</si>
  <si>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</si>
  <si>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</si>
  <si>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</si>
  <si>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</si>
  <si>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</si>
  <si>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</si>
  <si>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</si>
  <si>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</si>
  <si>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</si>
  <si>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</si>
  <si>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</si>
  <si>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</si>
  <si>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</si>
  <si>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</si>
  <si>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</si>
  <si>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</si>
  <si>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</si>
  <si>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</si>
  <si>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</si>
  <si>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</si>
  <si>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</si>
  <si>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</si>
  <si>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</si>
  <si>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</si>
  <si>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</si>
  <si>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</si>
  <si>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</si>
  <si>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</si>
  <si>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</si>
  <si>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</si>
  <si>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</si>
  <si>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</si>
  <si>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</si>
  <si>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</si>
  <si>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</si>
  <si>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</si>
  <si>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</si>
  <si>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</si>
  <si>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</si>
  <si>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</si>
  <si>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</si>
  <si>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</si>
  <si>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</si>
  <si>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</si>
  <si>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</si>
  <si>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</si>
  <si>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</si>
  <si>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</si>
  <si>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</si>
  <si>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</si>
  <si>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</si>
  <si>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</si>
  <si>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</si>
  <si>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</si>
  <si>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</si>
  <si>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</si>
  <si>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</si>
  <si>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</si>
  <si>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</si>
  <si>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</si>
  <si>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</si>
  <si>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</si>
  <si>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</si>
  <si>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</si>
  <si>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</si>
  <si>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</si>
  <si>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</si>
  <si>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</si>
  <si>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</si>
  <si>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</si>
  <si>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</si>
  <si>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</si>
  <si>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</si>
  <si>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</si>
  <si>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</si>
  <si>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</si>
  <si>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</si>
  <si>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</si>
  <si>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</si>
  <si>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</si>
  <si>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</si>
  <si>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</si>
  <si>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</si>
  <si>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</si>
  <si>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</si>
  <si>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</si>
  <si>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</si>
  <si>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</si>
  <si>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</si>
  <si>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</si>
  <si>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</si>
  <si>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</si>
  <si>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</si>
  <si>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</si>
  <si>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</si>
  <si>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</si>
  <si>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</si>
  <si>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</si>
  <si>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</si>
  <si>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</si>
  <si>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</si>
  <si>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</si>
  <si>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</si>
  <si>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</si>
  <si>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</si>
  <si>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</si>
  <si>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</si>
  <si>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</si>
  <si>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</si>
  <si>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</si>
  <si>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</si>
  <si>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</si>
  <si>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</si>
  <si>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</si>
  <si>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</si>
  <si>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</si>
  <si>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</si>
  <si>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</si>
  <si>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</si>
  <si>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</si>
  <si>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</si>
  <si>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</si>
  <si>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</si>
  <si>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</si>
  <si>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</si>
  <si>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</si>
  <si>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</si>
  <si>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</si>
  <si>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</si>
  <si>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</si>
  <si>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</si>
  <si>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</si>
  <si>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</si>
  <si>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</si>
  <si>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</si>
  <si>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</si>
  <si>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</si>
  <si>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</si>
  <si>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</si>
  <si>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</si>
  <si>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</si>
  <si>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</si>
  <si>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</si>
  <si>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</si>
  <si>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</si>
  <si>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</si>
  <si>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</si>
  <si>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</si>
  <si>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</si>
  <si>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</si>
  <si>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</si>
  <si>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</si>
  <si>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</si>
  <si>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</si>
  <si>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</si>
  <si>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</si>
  <si>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</si>
  <si>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</si>
  <si>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</si>
  <si>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</si>
  <si>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</si>
  <si>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</si>
  <si>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</si>
  <si>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</si>
  <si>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</si>
  <si>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</si>
  <si>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</si>
  <si>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</si>
  <si>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</si>
  <si>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</si>
  <si>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</si>
  <si>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</si>
  <si>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</si>
  <si>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</si>
  <si>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</si>
  <si>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</si>
  <si>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</si>
  <si>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</si>
  <si>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</si>
  <si>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</si>
  <si>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</si>
  <si>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</si>
  <si>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</si>
  <si>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</si>
  <si>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</si>
  <si>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</si>
  <si>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</si>
  <si>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</si>
  <si>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</si>
  <si>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</si>
  <si>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</si>
  <si>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</si>
  <si>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</si>
  <si>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</si>
  <si>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</si>
  <si>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</si>
  <si>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</si>
  <si>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</si>
  <si>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</si>
  <si>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</si>
  <si>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</si>
  <si>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</si>
  <si>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</si>
  <si>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</si>
  <si>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</si>
  <si>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</si>
  <si>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</si>
  <si>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</si>
  <si>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</si>
  <si>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</si>
  <si>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</si>
  <si>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</si>
  <si>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</si>
  <si>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</si>
  <si>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</si>
  <si>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</si>
  <si>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</si>
  <si>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</si>
  <si>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</si>
  <si>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</si>
  <si>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</si>
  <si>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</si>
  <si>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</si>
  <si>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</si>
  <si>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</si>
  <si>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</si>
  <si>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</si>
  <si>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</si>
  <si>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</si>
  <si>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</si>
  <si>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</si>
  <si>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</si>
  <si>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</si>
  <si>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</si>
  <si>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</si>
  <si>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</si>
  <si>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</si>
  <si>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</si>
  <si>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</si>
  <si>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</si>
  <si>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</si>
  <si>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</si>
  <si>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</si>
  <si>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</si>
  <si>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</si>
  <si>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</si>
  <si>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</si>
  <si>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</si>
  <si>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</si>
  <si>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</si>
  <si>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</si>
  <si>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</si>
  <si>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</si>
  <si>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</si>
  <si>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</si>
  <si>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</si>
  <si>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</si>
  <si>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</si>
  <si>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</si>
  <si>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</si>
  <si>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</si>
  <si>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</si>
  <si>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</si>
  <si>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</si>
  <si>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</si>
  <si>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</si>
  <si>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</si>
  <si>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</si>
  <si>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</si>
  <si>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</si>
  <si>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</si>
  <si>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</si>
  <si>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</si>
  <si>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</si>
  <si>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</si>
  <si>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</si>
  <si>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</si>
  <si>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</si>
  <si>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</si>
  <si>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</si>
  <si>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</si>
  <si>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</si>
  <si>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</si>
  <si>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</si>
  <si>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</si>
  <si>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</si>
  <si>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</si>
  <si>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</si>
  <si>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</si>
  <si>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</si>
  <si>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</si>
  <si>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</si>
  <si>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</si>
  <si>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</si>
  <si>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</si>
  <si>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</si>
  <si>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</si>
  <si>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</si>
  <si>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</si>
  <si>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</si>
  <si>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</si>
  <si>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</si>
  <si>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</si>
  <si>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</si>
  <si>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</si>
  <si>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</si>
  <si>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</si>
  <si>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</si>
  <si>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</si>
  <si>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</si>
  <si>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</si>
  <si>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</si>
  <si>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</si>
  <si>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</si>
  <si>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</si>
  <si>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</si>
  <si>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</si>
  <si>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</si>
  <si>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</si>
  <si>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</si>
  <si>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</si>
  <si>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</si>
  <si>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</si>
  <si>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</si>
  <si>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</si>
  <si>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</si>
  <si>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</si>
  <si>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</si>
  <si>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</si>
  <si>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</si>
  <si>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</si>
  <si>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</si>
  <si>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</si>
  <si>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</si>
  <si>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</si>
  <si>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</si>
  <si>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</si>
  <si>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</si>
  <si>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</si>
  <si>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</si>
  <si>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</si>
  <si>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</si>
  <si>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</si>
  <si>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</si>
  <si>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</si>
  <si>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</si>
  <si>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</si>
  <si>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</si>
  <si>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</si>
  <si>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</si>
  <si>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</si>
  <si>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</si>
  <si>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</si>
  <si>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</si>
  <si>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</si>
  <si>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</si>
  <si>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</si>
  <si>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</si>
  <si>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</si>
  <si>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</si>
  <si>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</si>
  <si>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</si>
  <si>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</si>
  <si>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</si>
  <si>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</si>
  <si>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</si>
  <si>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</si>
  <si>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</si>
  <si>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</si>
  <si>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</si>
  <si>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</si>
  <si>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</si>
  <si>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</si>
  <si>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</si>
  <si>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</si>
  <si>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</si>
  <si>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</si>
  <si>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</si>
  <si>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</si>
  <si>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</si>
  <si>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</si>
  <si>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</si>
  <si>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</si>
  <si>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</si>
  <si>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</si>
  <si>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</si>
  <si>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</si>
  <si>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</si>
  <si>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</si>
  <si>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</si>
  <si>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</si>
  <si>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</si>
  <si>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</si>
  <si>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</si>
  <si>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</si>
  <si>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</si>
  <si>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</si>
  <si>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</si>
  <si>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</si>
  <si>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</si>
  <si>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</si>
  <si>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</si>
  <si>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</si>
  <si>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</si>
  <si>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</si>
  <si>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</si>
  <si>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</si>
  <si>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</si>
  <si>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</si>
  <si>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</si>
  <si>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</si>
  <si>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</si>
  <si>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</si>
  <si>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</si>
  <si>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</si>
  <si>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</si>
  <si>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</si>
  <si>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</si>
  <si>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</si>
  <si>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</si>
  <si>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</si>
  <si>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</si>
  <si>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</si>
  <si>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</si>
  <si>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</si>
  <si>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</si>
  <si>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</si>
  <si>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</si>
  <si>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</si>
  <si>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</si>
  <si>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</si>
  <si>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</si>
  <si>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</si>
  <si>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</si>
  <si>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</si>
  <si>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</si>
  <si>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</si>
  <si>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</si>
  <si>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</si>
  <si>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</si>
  <si>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</si>
  <si>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</si>
  <si>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</si>
  <si>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</si>
  <si>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</si>
  <si>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</si>
  <si>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</si>
  <si>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</si>
  <si>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</si>
  <si>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</si>
  <si>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</si>
  <si>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</si>
  <si>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</si>
  <si>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</si>
  <si>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</si>
  <si>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</si>
  <si>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</si>
  <si>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</si>
  <si>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</si>
  <si>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</si>
  <si>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</si>
  <si>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</si>
  <si>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</si>
  <si>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</si>
  <si>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</si>
  <si>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</si>
  <si>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</si>
  <si>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</si>
  <si>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</si>
  <si>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</si>
  <si>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</si>
  <si>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</si>
  <si>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</si>
  <si>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</si>
  <si>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</si>
  <si>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</si>
  <si>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</si>
  <si>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</si>
  <si>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</si>
  <si>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</si>
  <si>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</si>
  <si>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</si>
  <si>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</si>
  <si>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</si>
  <si>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</si>
  <si>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</si>
  <si>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</si>
  <si>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</si>
  <si>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</si>
  <si>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</si>
  <si>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</si>
  <si>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</si>
  <si>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</si>
  <si>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</si>
  <si>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</si>
  <si>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</si>
  <si>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</si>
  <si>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</si>
  <si>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</si>
  <si>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</si>
  <si>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</si>
  <si>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</si>
  <si>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</si>
  <si>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</si>
  <si>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</si>
  <si>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</si>
  <si>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</si>
  <si>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</si>
  <si>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</si>
  <si>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</si>
  <si>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</si>
  <si>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</si>
  <si>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</si>
  <si>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</si>
  <si>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</si>
  <si>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</si>
  <si>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</si>
  <si>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</si>
  <si>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</si>
  <si>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</si>
  <si>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</si>
  <si>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</si>
  <si>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</si>
  <si>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</si>
  <si>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</si>
  <si>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</si>
  <si>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</si>
  <si>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</si>
  <si>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</si>
  <si>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</si>
  <si>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</si>
  <si>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</si>
  <si>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</si>
  <si>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</si>
  <si>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</si>
  <si>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</si>
  <si>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</si>
  <si>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</si>
  <si>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</si>
  <si>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</si>
  <si>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</si>
  <si>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</si>
  <si>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</si>
  <si>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</si>
  <si>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</si>
  <si>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</si>
  <si>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</si>
  <si>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</si>
  <si>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</si>
  <si>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</si>
  <si>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</si>
  <si>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</si>
  <si>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</si>
  <si>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</si>
  <si>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</si>
  <si>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</si>
  <si>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</si>
  <si>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</si>
  <si>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</si>
  <si>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</si>
  <si>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</si>
  <si>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</si>
  <si>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</si>
  <si>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</si>
  <si>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</si>
  <si>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</si>
  <si>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</si>
  <si>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</si>
  <si>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</si>
  <si>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</si>
  <si>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</si>
  <si>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</si>
  <si>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</si>
  <si>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</si>
  <si>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</si>
  <si>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</si>
  <si>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</si>
  <si>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</si>
  <si>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</si>
  <si>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</si>
  <si>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</si>
  <si>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</si>
  <si>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</si>
  <si>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</si>
  <si>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</si>
  <si>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</si>
  <si>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</si>
  <si>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</si>
  <si>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</si>
  <si>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</si>
  <si>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</si>
  <si>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</si>
  <si>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</si>
  <si>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</si>
  <si>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</si>
  <si>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</si>
  <si>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</si>
  <si>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</si>
  <si>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</si>
  <si>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</si>
  <si>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</si>
  <si>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</si>
  <si>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</si>
  <si>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</si>
  <si>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</si>
  <si>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</si>
  <si>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</si>
  <si>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</si>
  <si>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</si>
  <si>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</si>
  <si>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</si>
  <si>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</si>
  <si>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</si>
  <si>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</si>
  <si>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</si>
  <si>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</si>
  <si>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</si>
  <si>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</si>
  <si>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</si>
  <si>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</si>
  <si>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</si>
  <si>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</si>
  <si>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</si>
  <si>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</si>
  <si>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</si>
  <si>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</si>
  <si>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</si>
  <si>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</si>
  <si>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</si>
  <si>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</si>
  <si>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</si>
  <si>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</si>
  <si>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</si>
  <si>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</si>
  <si>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</si>
  <si>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</si>
  <si>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</si>
  <si>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</si>
  <si>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</si>
  <si>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</si>
  <si>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</si>
  <si>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</si>
  <si>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</si>
  <si>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</si>
  <si>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</si>
  <si>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</si>
  <si>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</si>
  <si>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</si>
  <si>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</si>
  <si>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</si>
  <si>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</si>
  <si>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</si>
  <si>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</si>
  <si>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</si>
  <si>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</si>
  <si>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</si>
  <si>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</si>
  <si>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</si>
  <si>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</si>
  <si>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</si>
  <si>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</si>
  <si>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</si>
  <si>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</si>
  <si>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</si>
  <si>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</si>
  <si>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</si>
  <si>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</si>
  <si>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</si>
  <si>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</si>
  <si>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</si>
  <si>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</si>
  <si>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</si>
  <si>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</si>
  <si>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</si>
  <si>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</si>
  <si>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</si>
  <si>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</si>
  <si>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</si>
  <si>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</si>
  <si>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</si>
  <si>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</si>
  <si>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</si>
  <si>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</si>
  <si>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</si>
  <si>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</si>
  <si>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</si>
  <si>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</si>
  <si>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</si>
  <si>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</si>
  <si>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</si>
  <si>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</si>
  <si>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</si>
  <si>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</si>
  <si>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</si>
  <si>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</si>
  <si>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</si>
  <si>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</si>
  <si>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</si>
  <si>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</si>
  <si>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</si>
  <si>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</si>
  <si>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</si>
  <si>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</si>
  <si>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</si>
  <si>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</si>
  <si>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</si>
  <si>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</si>
  <si>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</si>
  <si>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</si>
  <si>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</si>
  <si>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</si>
  <si>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</si>
  <si>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</si>
  <si>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</si>
  <si>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</si>
  <si>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</si>
  <si>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</si>
  <si>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</si>
  <si>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</si>
  <si>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</si>
  <si>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</si>
  <si>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</si>
  <si>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</si>
  <si>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</si>
  <si>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</si>
  <si>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</si>
  <si>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</si>
  <si>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</si>
  <si>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</si>
  <si>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</si>
  <si>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</si>
  <si>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</si>
  <si>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</si>
  <si>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</si>
  <si>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</si>
  <si>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</si>
  <si>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</si>
  <si>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</si>
  <si>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</si>
  <si>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</si>
  <si>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</si>
  <si>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</si>
  <si>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</si>
  <si>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</si>
  <si>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</si>
  <si>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</si>
  <si>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</si>
  <si>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</si>
  <si>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</si>
  <si>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</si>
  <si>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</si>
  <si>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</si>
  <si>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</si>
  <si>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</si>
  <si>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</si>
  <si>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</si>
  <si>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</si>
  <si>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</si>
  <si>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</si>
  <si>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</si>
  <si>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</si>
  <si>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</si>
  <si>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</si>
  <si>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</si>
  <si>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</si>
  <si>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</si>
  <si>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</si>
  <si>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</si>
  <si>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</si>
  <si>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</si>
  <si>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</si>
  <si>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</si>
  <si>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</si>
  <si>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</si>
  <si>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</si>
  <si>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</si>
  <si>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</si>
  <si>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</si>
  <si>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</si>
  <si>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</si>
  <si>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</si>
  <si>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</si>
  <si>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</si>
  <si>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</si>
  <si>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</si>
  <si>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</si>
  <si>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</si>
  <si>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</si>
  <si>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</si>
  <si>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</si>
  <si>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</si>
  <si>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</si>
  <si>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</si>
  <si>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</si>
  <si>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</si>
  <si>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</si>
  <si>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</si>
  <si>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</si>
  <si>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</si>
  <si>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</si>
  <si>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</si>
  <si>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</si>
  <si>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</si>
  <si>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</si>
  <si>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</si>
  <si>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</si>
  <si>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</si>
  <si>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</si>
  <si>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</si>
  <si>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</si>
  <si>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</si>
  <si>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</si>
  <si>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</si>
  <si>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</si>
  <si>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</si>
  <si>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</si>
  <si>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</si>
  <si>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</si>
  <si>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</si>
  <si>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</si>
  <si>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</si>
  <si>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</si>
  <si>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</si>
  <si>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</si>
  <si>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</si>
  <si>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</si>
  <si>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</si>
  <si>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</si>
  <si>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</si>
  <si>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</si>
  <si>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</si>
  <si>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</si>
  <si>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</si>
  <si>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</si>
  <si>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</si>
  <si>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</si>
  <si>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</si>
  <si>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</si>
  <si>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</si>
  <si>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</si>
  <si>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</si>
  <si>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</si>
  <si>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</si>
  <si>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</si>
  <si>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</si>
  <si>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</si>
  <si>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</si>
  <si>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</si>
  <si>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</si>
  <si>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</si>
  <si>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</si>
  <si>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</si>
  <si>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</si>
  <si>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</si>
  <si>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</si>
  <si>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</si>
  <si>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</si>
  <si>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</si>
  <si>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</si>
  <si>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</si>
  <si>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</si>
  <si>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</si>
  <si>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</si>
  <si>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</si>
  <si>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</si>
  <si>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</si>
  <si>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</si>
  <si>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</si>
  <si>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</si>
  <si>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</si>
  <si>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</si>
  <si>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</si>
  <si>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</si>
  <si>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</si>
  <si>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</si>
  <si>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</si>
  <si>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</si>
  <si>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</si>
  <si>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</si>
  <si>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</si>
  <si>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</si>
  <si>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</si>
  <si>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</si>
  <si>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</si>
  <si>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</si>
  <si>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</si>
  <si>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</si>
  <si>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</si>
  <si>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</si>
  <si>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</si>
  <si>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</si>
  <si>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</si>
  <si>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</si>
  <si>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</si>
  <si>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</si>
  <si>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</si>
  <si>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</si>
  <si>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</si>
  <si>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</si>
  <si>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</si>
  <si>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</si>
  <si>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</si>
  <si>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</si>
  <si>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</si>
  <si>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</si>
  <si>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</si>
  <si>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</si>
  <si>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</si>
  <si>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</si>
  <si>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</si>
  <si>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</si>
  <si>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</si>
  <si>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</si>
  <si>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</si>
  <si>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</si>
  <si>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</si>
  <si>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</si>
  <si>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</si>
  <si>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</si>
  <si>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</si>
  <si>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</si>
  <si>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</si>
  <si>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</si>
  <si>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</si>
  <si>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</si>
  <si>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</si>
  <si>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</si>
  <si>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</si>
  <si>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</si>
  <si>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</si>
  <si>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</si>
  <si>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</si>
  <si>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</si>
  <si>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</si>
  <si>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</si>
  <si>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</si>
  <si>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</si>
  <si>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</si>
  <si>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</si>
  <si>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</si>
  <si>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</si>
  <si>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</si>
  <si>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</si>
  <si>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</si>
  <si>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</si>
  <si>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</si>
  <si>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</si>
  <si>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</si>
  <si>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</si>
  <si>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</si>
  <si>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</si>
  <si>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</si>
  <si>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</si>
  <si>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</si>
  <si>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</si>
  <si>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</si>
  <si>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</si>
  <si>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</si>
  <si>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</si>
  <si>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</si>
  <si>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</si>
  <si>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</si>
  <si>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</si>
  <si>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</si>
  <si>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</si>
  <si>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</si>
  <si>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</si>
  <si>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</si>
  <si>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</si>
  <si>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</si>
  <si>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</si>
  <si>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</si>
  <si>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</si>
  <si>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</si>
  <si>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</si>
  <si>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</si>
  <si>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</si>
  <si>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</si>
  <si>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</si>
  <si>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</si>
  <si>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</si>
  <si>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</si>
  <si>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</si>
  <si>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</si>
  <si>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</si>
  <si>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</si>
  <si>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</si>
  <si>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</si>
  <si>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</si>
  <si>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</si>
  <si>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</si>
  <si>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</si>
  <si>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</si>
  <si>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</si>
  <si>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</si>
  <si>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</si>
  <si>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</si>
  <si>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</si>
  <si>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</si>
  <si>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</si>
  <si>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</si>
  <si>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</si>
  <si>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</si>
  <si>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</si>
  <si>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</si>
  <si>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</si>
  <si>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</si>
  <si>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</si>
  <si>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</si>
  <si>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</si>
  <si>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</si>
  <si>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</si>
  <si>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</si>
  <si>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</si>
  <si>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</si>
  <si>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</si>
  <si>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</si>
  <si>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</si>
  <si>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</si>
  <si>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</si>
  <si>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</si>
  <si>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</si>
  <si>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</si>
  <si>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</si>
  <si>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</si>
  <si>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</si>
  <si>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</si>
  <si>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</si>
  <si>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</si>
  <si>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</si>
  <si>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</si>
  <si>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</si>
  <si>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</si>
  <si>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</si>
  <si>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</si>
  <si>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</si>
  <si>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</si>
  <si>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</si>
  <si>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</si>
  <si>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</si>
  <si>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</si>
  <si>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</si>
  <si>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</si>
  <si>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</si>
  <si>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</si>
  <si>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</si>
  <si>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</si>
  <si>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</si>
  <si>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</si>
  <si>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</si>
  <si>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</si>
  <si>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</si>
  <si>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</si>
  <si>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</si>
  <si>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</si>
  <si>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</si>
  <si>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</si>
  <si>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</si>
  <si>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</si>
  <si>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</si>
  <si>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</si>
  <si>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</si>
  <si>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</si>
  <si>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</si>
  <si>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</si>
  <si>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</si>
  <si>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</si>
  <si>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</si>
  <si>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</si>
  <si>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</si>
  <si>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</si>
  <si>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</si>
  <si>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</si>
  <si>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</si>
  <si>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</si>
  <si>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</si>
  <si>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</si>
  <si>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</si>
  <si>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</si>
  <si>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</si>
  <si>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</si>
  <si>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</si>
  <si>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</si>
  <si>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</si>
  <si>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</si>
  <si>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</si>
  <si>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</si>
  <si>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</si>
  <si>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</si>
  <si>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</si>
  <si>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</si>
  <si>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</si>
  <si>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</si>
  <si>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</si>
  <si>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</si>
  <si>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</si>
  <si>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</si>
  <si>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</si>
  <si>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</si>
  <si>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</si>
  <si>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</si>
  <si>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</si>
  <si>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</si>
  <si>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</si>
  <si>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</si>
  <si>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</si>
  <si>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</si>
  <si>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</si>
  <si>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</si>
  <si>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</si>
  <si>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</si>
  <si>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</si>
  <si>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</si>
  <si>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</si>
  <si>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</si>
  <si>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</si>
  <si>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</si>
  <si>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</si>
  <si>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</si>
  <si>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</si>
  <si>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</si>
  <si>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</si>
  <si>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</si>
  <si>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</si>
  <si>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</si>
  <si>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</si>
  <si>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</si>
  <si>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</si>
  <si>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</si>
  <si>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</si>
  <si>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</si>
  <si>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</si>
  <si>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</si>
  <si>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</si>
  <si>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</si>
  <si>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</si>
  <si>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</si>
  <si>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</si>
  <si>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</si>
  <si>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</si>
  <si>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</si>
  <si>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</si>
  <si>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</si>
  <si>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</si>
  <si>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</si>
  <si>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</si>
  <si>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</si>
  <si>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</si>
  <si>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</si>
  <si>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</si>
  <si>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</si>
  <si>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</si>
  <si>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</si>
  <si>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</si>
  <si>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</si>
  <si>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</si>
  <si>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</si>
  <si>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</si>
  <si>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</si>
  <si>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</si>
  <si>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</si>
  <si>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</si>
  <si>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</si>
  <si>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</si>
  <si>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</si>
  <si>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</si>
  <si>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</si>
  <si>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</si>
  <si>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</si>
  <si>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</si>
  <si>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</si>
  <si>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</si>
  <si>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</si>
  <si>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</si>
  <si>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</si>
  <si>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</si>
  <si>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</si>
  <si>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</si>
  <si>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</si>
  <si>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</si>
  <si>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</si>
  <si>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</si>
  <si>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</si>
  <si>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</si>
  <si>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</si>
  <si>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</si>
  <si>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</si>
  <si>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</si>
  <si>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</si>
  <si>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</si>
  <si>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</si>
  <si>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</si>
  <si>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</si>
  <si>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</si>
  <si>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</si>
  <si>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</si>
  <si>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</si>
  <si>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</si>
  <si>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</si>
  <si>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</si>
  <si>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</si>
  <si>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</si>
  <si>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</si>
  <si>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</si>
  <si>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</si>
  <si>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</si>
  <si>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</si>
  <si>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</si>
  <si>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</si>
  <si>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</si>
  <si>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</si>
  <si>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</si>
  <si>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</si>
  <si>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</si>
  <si>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</si>
  <si>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</si>
  <si>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</si>
  <si>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</si>
  <si>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</si>
  <si>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</si>
  <si>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</si>
  <si>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</si>
  <si>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</si>
  <si>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</si>
  <si>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</si>
  <si>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</si>
  <si>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</si>
  <si>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</si>
  <si>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</si>
  <si>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</si>
  <si>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</si>
  <si>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</si>
  <si>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</si>
  <si>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</si>
  <si>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</si>
  <si>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</si>
  <si>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</si>
  <si>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</si>
  <si>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</si>
  <si>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</si>
  <si>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</si>
  <si>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</si>
  <si>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</si>
  <si>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</si>
  <si>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</si>
  <si>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</si>
  <si>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</si>
  <si>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</si>
  <si>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</si>
  <si>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</si>
  <si>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</si>
  <si>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</si>
  <si>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</si>
  <si>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</si>
  <si>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</si>
  <si>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</si>
  <si>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</si>
  <si>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</si>
  <si>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</si>
  <si>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</si>
  <si>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</si>
  <si>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</si>
  <si>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</si>
  <si>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</si>
  <si>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</si>
  <si>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</si>
  <si>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</si>
  <si>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</si>
  <si>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</si>
  <si>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</si>
  <si>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</si>
  <si>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</si>
  <si>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</si>
  <si>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</si>
  <si>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</si>
  <si>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</si>
  <si>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</si>
  <si>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</si>
  <si>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</si>
  <si>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</si>
  <si>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</si>
  <si>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</si>
  <si>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</si>
  <si>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</si>
  <si>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</si>
  <si>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</si>
  <si>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</si>
  <si>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</si>
  <si>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</si>
  <si>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</si>
  <si>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</si>
  <si>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</si>
  <si>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</si>
  <si>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</si>
  <si>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</si>
  <si>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</si>
  <si>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</si>
  <si>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</si>
  <si>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</si>
  <si>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</si>
  <si>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</si>
  <si>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</si>
  <si>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</si>
  <si>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</si>
  <si>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</si>
  <si>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</si>
  <si>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</si>
  <si>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</si>
  <si>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</si>
  <si>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</si>
  <si>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</si>
  <si>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</si>
  <si>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</si>
  <si>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</si>
  <si>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</si>
  <si>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</si>
  <si>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</si>
  <si>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</si>
  <si>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</si>
  <si>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</si>
  <si>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</si>
  <si>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</si>
  <si>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</si>
  <si>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</si>
  <si>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</si>
  <si>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</si>
  <si>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</si>
  <si>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</si>
  <si>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</si>
  <si>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</si>
  <si>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</si>
  <si>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</si>
  <si>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</si>
  <si>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</si>
  <si>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</si>
  <si>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</si>
  <si>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</si>
  <si>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</si>
  <si>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</si>
  <si>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</si>
  <si>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</si>
  <si>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</si>
  <si>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</si>
  <si>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</si>
  <si>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</si>
  <si>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</si>
  <si>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</si>
  <si>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</si>
  <si>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</si>
  <si>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</si>
  <si>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</si>
  <si>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</si>
  <si>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</si>
  <si>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</si>
  <si>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</si>
  <si>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</si>
  <si>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</si>
  <si>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</si>
  <si>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</si>
  <si>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</si>
  <si>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</si>
  <si>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</si>
  <si>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</si>
  <si>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</si>
  <si>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</si>
  <si>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</si>
  <si>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</si>
  <si>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</si>
  <si>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</si>
  <si>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</si>
  <si>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</si>
  <si>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</si>
  <si>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</si>
  <si>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</si>
  <si>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</si>
  <si>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</si>
  <si>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</si>
  <si>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</si>
  <si>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</si>
  <si>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</si>
  <si>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</si>
  <si>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</si>
  <si>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</si>
  <si>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</si>
  <si>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</si>
  <si>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</si>
  <si>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</si>
  <si>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</si>
  <si>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</si>
  <si>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</si>
  <si>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</si>
  <si>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</si>
  <si>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</si>
  <si>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</si>
  <si>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</si>
  <si>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</si>
  <si>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</si>
  <si>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</si>
  <si>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</si>
  <si>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</si>
  <si>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</si>
  <si>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</si>
  <si>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</si>
  <si>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</si>
  <si>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</si>
  <si>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</si>
  <si>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</si>
  <si>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</si>
  <si>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</si>
  <si>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</si>
  <si>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</si>
  <si>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</si>
  <si>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</si>
  <si>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</si>
  <si>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</si>
  <si>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</si>
  <si>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</si>
  <si>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</si>
  <si>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</si>
  <si>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</si>
  <si>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</si>
  <si>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</si>
  <si>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</si>
  <si>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</si>
  <si>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</si>
  <si>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</si>
  <si>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</si>
  <si>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</si>
  <si>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</si>
  <si>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</si>
  <si>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</si>
  <si>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</si>
  <si>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</si>
  <si>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</si>
  <si>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</si>
  <si>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</si>
  <si>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</si>
  <si>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</si>
  <si>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</si>
  <si>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</si>
  <si>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</si>
  <si>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</si>
  <si>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</si>
  <si>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</si>
  <si>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</si>
  <si>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</si>
  <si>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</si>
  <si>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</si>
  <si>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</si>
  <si>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</si>
  <si>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</si>
  <si>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</si>
  <si>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</si>
  <si>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</si>
  <si>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</si>
  <si>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</si>
  <si>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</si>
  <si>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</si>
  <si>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</si>
  <si>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</si>
  <si>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</si>
  <si>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</si>
  <si>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</si>
  <si>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</si>
  <si>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</si>
  <si>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</si>
  <si>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</si>
  <si>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</si>
  <si>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</si>
  <si>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</si>
  <si>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</si>
  <si>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</si>
  <si>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</si>
  <si>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</si>
  <si>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</si>
  <si>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</si>
  <si>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</si>
  <si>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</si>
  <si>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</si>
  <si>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</si>
  <si>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</si>
  <si>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</si>
  <si>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</si>
  <si>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</si>
  <si>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</si>
  <si>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</si>
  <si>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</si>
  <si>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</si>
  <si>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</si>
  <si>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</si>
  <si>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</si>
  <si>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</si>
  <si>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</si>
  <si>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</si>
  <si>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</si>
  <si>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</si>
  <si>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</si>
  <si>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</si>
  <si>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</si>
  <si>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</si>
  <si>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</si>
  <si>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</si>
  <si>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</si>
  <si>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</si>
  <si>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</si>
  <si>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</si>
  <si>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</si>
  <si>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</si>
  <si>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</si>
  <si>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</si>
  <si>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</si>
  <si>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</si>
  <si>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</si>
  <si>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</si>
  <si>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</si>
  <si>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</si>
  <si>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</si>
  <si>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</si>
  <si>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</si>
  <si>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</si>
  <si>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</si>
  <si>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</si>
  <si>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</si>
  <si>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</si>
  <si>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</si>
  <si>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</si>
  <si>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</si>
  <si>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</si>
  <si>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</si>
  <si>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</si>
  <si>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</si>
  <si>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</si>
  <si>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</si>
  <si>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</si>
  <si>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</si>
  <si>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</si>
  <si>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</si>
  <si>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</si>
  <si>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</si>
  <si>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</si>
  <si>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</si>
  <si>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</si>
  <si>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</si>
  <si>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</si>
  <si>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</si>
  <si>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</si>
  <si>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</si>
  <si>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</si>
  <si>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</si>
  <si>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</si>
  <si>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</si>
  <si>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</si>
  <si>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</si>
  <si>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</si>
  <si>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</si>
  <si>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</si>
  <si>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</si>
  <si>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</si>
  <si>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</si>
  <si>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</si>
  <si>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</si>
  <si>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</si>
  <si>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</si>
  <si>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</si>
  <si>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</si>
  <si>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</si>
  <si>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</si>
  <si>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</si>
  <si>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</si>
  <si>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</si>
  <si>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</si>
  <si>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</si>
  <si>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</si>
  <si>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</si>
  <si>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</si>
  <si>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</si>
  <si>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</si>
  <si>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</si>
  <si>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</si>
  <si>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</si>
  <si>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</si>
  <si>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</si>
  <si>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</si>
  <si>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</si>
  <si>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</si>
  <si>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</si>
  <si>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</si>
  <si>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</si>
  <si>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</si>
  <si>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</si>
  <si>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</si>
  <si>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</si>
  <si>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</si>
  <si>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</si>
  <si>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</si>
  <si>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</si>
  <si>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</si>
  <si>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</si>
  <si>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</si>
  <si>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</si>
  <si>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</si>
  <si>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</si>
  <si>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</si>
  <si>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</si>
  <si>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</si>
  <si>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</si>
  <si>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</si>
  <si>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</si>
  <si>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</si>
  <si>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</si>
  <si>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</si>
  <si>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</si>
  <si>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</si>
  <si>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</si>
  <si>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</si>
  <si>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</si>
  <si>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</si>
  <si>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</si>
  <si>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</si>
  <si>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</si>
  <si>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</si>
  <si>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</si>
  <si>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</si>
  <si>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</si>
  <si>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</si>
  <si>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</si>
  <si>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</si>
  <si>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</si>
  <si>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</si>
  <si>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</si>
  <si>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</si>
  <si>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</si>
  <si>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</si>
  <si>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</si>
  <si>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</si>
  <si>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</si>
  <si>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</si>
  <si>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</si>
  <si>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</si>
  <si>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</si>
  <si>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</si>
  <si>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</si>
  <si>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</si>
  <si>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</si>
  <si>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</si>
  <si>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</si>
  <si>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</si>
  <si>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</si>
  <si>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</si>
  <si>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</si>
  <si>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</si>
  <si>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</si>
  <si>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</si>
  <si>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</si>
  <si>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</si>
  <si>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</si>
  <si>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</si>
  <si>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</si>
  <si>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</si>
  <si>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</si>
  <si>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</si>
  <si>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</si>
  <si>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</si>
  <si>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</si>
  <si>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</si>
  <si>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</si>
  <si>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</si>
  <si>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</si>
  <si>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</si>
  <si>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</si>
  <si>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</si>
  <si>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</si>
  <si>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</si>
  <si>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</si>
  <si>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</si>
  <si>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</si>
  <si>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</si>
  <si>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</si>
  <si>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</si>
  <si>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</si>
  <si>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</si>
  <si>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</si>
  <si>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</si>
  <si>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</si>
  <si>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</si>
  <si>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</si>
  <si>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</si>
  <si>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</si>
  <si>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</si>
  <si>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</si>
  <si>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</si>
  <si>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</si>
  <si>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</si>
  <si>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</si>
  <si>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</si>
  <si>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</si>
  <si>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</si>
  <si>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</si>
  <si>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</si>
  <si>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</si>
  <si>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</si>
  <si>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</si>
  <si>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</si>
  <si>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</si>
  <si>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</si>
  <si>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</si>
  <si>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</si>
  <si>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</si>
  <si>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</si>
  <si>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</si>
  <si>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</si>
  <si>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</si>
  <si>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</si>
  <si>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</si>
  <si>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</si>
  <si>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</si>
  <si>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</si>
  <si>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</si>
  <si>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</si>
  <si>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</si>
  <si>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</si>
  <si>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</si>
  <si>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</si>
  <si>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</si>
  <si>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</si>
  <si>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</si>
  <si>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</si>
  <si>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</si>
  <si>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</si>
  <si>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</si>
  <si>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</si>
  <si>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</si>
  <si>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</si>
  <si>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</si>
  <si>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</si>
  <si>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</si>
  <si>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</si>
  <si>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</si>
  <si>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</si>
  <si>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</si>
  <si>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</si>
  <si>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</si>
  <si>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</si>
  <si>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</si>
  <si>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</si>
  <si>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</si>
  <si>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</si>
  <si>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</si>
  <si>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</si>
  <si>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</si>
  <si>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</si>
  <si>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</si>
  <si>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</si>
  <si>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</si>
  <si>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</si>
  <si>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</si>
  <si>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</si>
  <si>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</si>
  <si>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</si>
  <si>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</si>
  <si>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</si>
  <si>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</si>
  <si>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</si>
  <si>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</si>
  <si>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</si>
  <si>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</si>
  <si>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</si>
  <si>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</si>
  <si>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</si>
  <si>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</si>
  <si>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</si>
  <si>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</si>
  <si>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</si>
  <si>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</si>
  <si>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</si>
  <si>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</si>
  <si>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</si>
  <si>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</si>
  <si>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</si>
  <si>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</si>
  <si>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</si>
  <si>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</si>
  <si>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</si>
  <si>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</si>
  <si>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</si>
  <si>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</si>
  <si>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</si>
  <si>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</si>
  <si>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</si>
  <si>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</si>
  <si>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</si>
  <si>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</si>
  <si>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</si>
  <si>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</si>
  <si>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</si>
  <si>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</si>
  <si>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</si>
  <si>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</si>
  <si>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</si>
  <si>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</si>
  <si>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</si>
  <si>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</si>
  <si>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</si>
  <si>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</si>
  <si>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</si>
  <si>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</si>
  <si>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</si>
  <si>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</si>
  <si>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</si>
  <si>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</si>
  <si>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</si>
  <si>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</si>
  <si>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</si>
  <si>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</si>
  <si>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</si>
  <si>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</si>
  <si>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</si>
  <si>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</si>
  <si>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</si>
  <si>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</si>
  <si>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</si>
  <si>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</si>
  <si>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</si>
  <si>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</si>
  <si>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</si>
  <si>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</si>
  <si>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</si>
  <si>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</si>
  <si>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</si>
  <si>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</si>
  <si>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</si>
  <si>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</si>
  <si>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</si>
  <si>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</si>
  <si>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</si>
  <si>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</si>
  <si>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</si>
  <si>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</si>
  <si>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</si>
  <si>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</si>
  <si>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</si>
  <si>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</si>
  <si>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</si>
  <si>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</si>
  <si>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</si>
  <si>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</si>
  <si>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</si>
  <si>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</si>
  <si>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</si>
  <si>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</si>
  <si>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</si>
  <si>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</si>
  <si>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</si>
  <si>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</si>
  <si>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</si>
  <si>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</si>
  <si>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</si>
  <si>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</si>
  <si>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</si>
  <si>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</si>
  <si>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</si>
  <si>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</si>
  <si>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</si>
  <si>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</si>
  <si>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</si>
  <si>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</si>
  <si>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</si>
  <si>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</si>
  <si>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</si>
  <si>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</si>
  <si>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</si>
  <si>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</si>
  <si>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</si>
  <si>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</si>
  <si>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</si>
  <si>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</si>
  <si>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</si>
  <si>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</si>
  <si>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</si>
  <si>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</si>
  <si>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</si>
  <si>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</si>
  <si>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</si>
  <si>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</si>
  <si>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</si>
  <si>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</si>
  <si>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</si>
  <si>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</si>
  <si>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</si>
  <si>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</si>
  <si>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</si>
  <si>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</si>
  <si>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</si>
  <si>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</si>
  <si>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</si>
  <si>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</si>
  <si>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</si>
  <si>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</si>
  <si>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</si>
  <si>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</si>
  <si>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</si>
  <si>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</si>
  <si>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</si>
  <si>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</si>
  <si>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</si>
  <si>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</si>
  <si>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</si>
  <si>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</si>
  <si>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</si>
  <si>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</si>
  <si>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</si>
  <si>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</si>
  <si>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</si>
  <si>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</si>
  <si>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</si>
  <si>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</si>
  <si>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</si>
  <si>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</si>
  <si>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</si>
  <si>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</si>
  <si>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</si>
  <si>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</si>
  <si>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</si>
  <si>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</si>
  <si>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</si>
  <si>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</si>
  <si>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</si>
  <si>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</si>
  <si>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</si>
  <si>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</si>
  <si>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</si>
  <si>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</si>
  <si>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</si>
  <si>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</si>
  <si>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</si>
  <si>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</si>
  <si>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</si>
  <si>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</si>
  <si>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</si>
  <si>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</si>
  <si>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</si>
  <si>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</si>
  <si>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</si>
  <si>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</si>
  <si>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</si>
  <si>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</si>
  <si>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</si>
  <si>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</si>
  <si>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</si>
  <si>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</si>
  <si>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</si>
  <si>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</si>
  <si>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</si>
  <si>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</si>
  <si>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</si>
  <si>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</si>
  <si>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</si>
  <si>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</si>
  <si>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</si>
  <si>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</si>
  <si>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</si>
  <si>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</si>
  <si>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</si>
  <si>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</si>
  <si>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</si>
  <si>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</si>
  <si>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</si>
  <si>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</si>
  <si>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</si>
  <si>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</si>
  <si>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</si>
  <si>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</si>
  <si>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</si>
  <si>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</si>
  <si>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</si>
  <si>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</si>
  <si>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</si>
  <si>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</si>
  <si>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</si>
  <si>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</si>
  <si>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</si>
  <si>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</si>
  <si>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</si>
  <si>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</si>
  <si>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</si>
  <si>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</si>
  <si>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</si>
  <si>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</si>
  <si>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</si>
  <si>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</si>
  <si>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</si>
  <si>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</si>
  <si>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</si>
  <si>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</si>
  <si>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</si>
  <si>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</si>
  <si>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</si>
  <si>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</si>
  <si>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</si>
  <si>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</si>
  <si>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</si>
  <si>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</si>
  <si>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</si>
  <si>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</si>
  <si>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</si>
  <si>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</si>
  <si>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</si>
  <si>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</si>
  <si>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</si>
  <si>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</si>
  <si>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</si>
  <si>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</si>
  <si>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</si>
  <si>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</si>
  <si>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</si>
  <si>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</si>
  <si>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</si>
  <si>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</si>
  <si>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</si>
  <si>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</si>
  <si>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</si>
  <si>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</si>
  <si>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</si>
  <si>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</si>
  <si>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</si>
  <si>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</si>
  <si>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</si>
  <si>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</si>
  <si>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</si>
  <si>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</si>
  <si>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</si>
  <si>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</si>
  <si>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</si>
  <si>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</si>
  <si>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</si>
  <si>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</si>
  <si>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</si>
  <si>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</si>
  <si>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</si>
  <si>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</si>
  <si>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</si>
  <si>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</si>
  <si>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</si>
  <si>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</si>
  <si>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</si>
  <si>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</si>
  <si>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</si>
  <si>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</si>
  <si>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</si>
  <si>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</si>
  <si>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</si>
  <si>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</si>
  <si>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</si>
  <si>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</si>
  <si>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</si>
  <si>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</si>
  <si>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</si>
  <si>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</si>
  <si>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</si>
  <si>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</si>
  <si>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</si>
  <si>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</si>
  <si>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</si>
  <si>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</si>
  <si>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</si>
  <si>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</si>
  <si>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</si>
  <si>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</si>
  <si>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</si>
  <si>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</si>
  <si>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</si>
  <si>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</si>
  <si>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</si>
  <si>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</si>
  <si>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</si>
  <si>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</si>
  <si>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</si>
  <si>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</si>
  <si>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</si>
  <si>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</si>
  <si>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</si>
  <si>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</si>
  <si>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</si>
  <si>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</si>
  <si>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</si>
  <si>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</si>
  <si>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</si>
  <si>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</si>
  <si>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</si>
  <si>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</si>
  <si>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</si>
  <si>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</si>
  <si>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</si>
  <si>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</si>
  <si>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</si>
  <si>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</si>
  <si>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</si>
  <si>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</si>
  <si>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</si>
  <si>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</si>
  <si>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</si>
  <si>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</si>
  <si>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</si>
  <si>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</si>
  <si>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</si>
  <si>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</si>
  <si>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</si>
  <si>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</si>
  <si>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</si>
  <si>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</si>
  <si>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</si>
  <si>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</si>
  <si>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</si>
  <si>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</si>
  <si>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</si>
  <si>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</si>
  <si>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</si>
  <si>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</si>
  <si>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</si>
  <si>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</si>
  <si>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</si>
  <si>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</si>
  <si>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</si>
  <si>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</si>
  <si>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</si>
  <si>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</si>
  <si>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</si>
  <si>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</si>
  <si>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</si>
  <si>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</si>
  <si>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</si>
  <si>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</si>
  <si>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</si>
  <si>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</si>
  <si>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</si>
  <si>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</si>
  <si>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</si>
  <si>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</si>
  <si>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</si>
  <si>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</si>
  <si>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</si>
  <si>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</si>
  <si>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</si>
  <si>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</si>
  <si>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</si>
  <si>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</si>
  <si>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</si>
  <si>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</si>
  <si>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</si>
  <si>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</si>
  <si>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</si>
  <si>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</si>
  <si>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</si>
  <si>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</si>
  <si>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</si>
  <si>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</si>
  <si>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</si>
  <si>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</si>
  <si>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</si>
  <si>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</si>
  <si>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</si>
  <si>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</si>
  <si>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</si>
  <si>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</si>
  <si>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</si>
  <si>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</si>
  <si>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</si>
  <si>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</si>
  <si>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</si>
  <si>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</si>
  <si>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</si>
  <si>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</si>
  <si>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</si>
  <si>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</si>
  <si>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</si>
  <si>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</si>
  <si>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</si>
  <si>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</si>
  <si>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</si>
  <si>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</si>
  <si>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</si>
  <si>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</si>
  <si>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</si>
  <si>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</si>
  <si>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</si>
  <si>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</si>
  <si>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</si>
  <si>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</si>
  <si>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</si>
  <si>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</si>
  <si>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</si>
  <si>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</si>
  <si>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</si>
  <si>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</si>
  <si>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</si>
  <si>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</si>
  <si>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</si>
  <si>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</si>
  <si>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</si>
  <si>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</si>
  <si>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</si>
  <si>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</si>
  <si>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</si>
  <si>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</si>
  <si>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</si>
  <si>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</si>
  <si>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</si>
  <si>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</si>
  <si>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</si>
  <si>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</si>
  <si>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</si>
  <si>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</si>
  <si>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</si>
  <si>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</si>
  <si>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</si>
  <si>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</si>
  <si>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</si>
  <si>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</si>
  <si>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</si>
  <si>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</si>
  <si>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</si>
  <si>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</si>
  <si>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</si>
  <si>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</si>
  <si>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</si>
  <si>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</si>
  <si>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</si>
  <si>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</si>
  <si>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</si>
  <si>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</si>
  <si>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</si>
  <si>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</si>
  <si>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</si>
  <si>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</si>
  <si>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</si>
  <si>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</si>
  <si>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</si>
  <si>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</si>
  <si>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</si>
  <si>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</si>
  <si>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</si>
  <si>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</si>
  <si>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</si>
  <si>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</si>
  <si>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</si>
  <si>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</si>
  <si>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</si>
  <si>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</si>
  <si>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</si>
  <si>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</si>
  <si>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</si>
  <si>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</si>
  <si>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</si>
  <si>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</si>
  <si>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</si>
  <si>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</si>
  <si>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</si>
  <si>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</si>
  <si>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</si>
  <si>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</si>
  <si>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</si>
  <si>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</si>
  <si>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</si>
  <si>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</si>
  <si>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</si>
  <si>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</si>
  <si>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</si>
  <si>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</si>
  <si>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</si>
  <si>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</si>
  <si>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</si>
  <si>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</si>
  <si>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</si>
  <si>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</si>
  <si>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</si>
  <si>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</si>
  <si>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</si>
  <si>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</si>
  <si>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</si>
  <si>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</si>
  <si>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</si>
  <si>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</si>
  <si>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</si>
  <si>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</si>
  <si>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</si>
  <si>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</si>
  <si>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</si>
  <si>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</si>
  <si>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</si>
  <si>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</si>
  <si>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</si>
  <si>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</si>
  <si>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</si>
  <si>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</si>
  <si>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</si>
  <si>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</si>
  <si>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</si>
  <si>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</si>
  <si>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</si>
  <si>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</si>
  <si>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</si>
  <si>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</si>
  <si>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</si>
  <si>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</si>
  <si>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</si>
  <si>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</si>
  <si>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</si>
  <si>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</si>
  <si>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</si>
  <si>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</si>
  <si>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</si>
  <si>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</si>
  <si>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</si>
  <si>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</si>
  <si>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</si>
  <si>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</si>
  <si>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</si>
  <si>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</si>
  <si>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</si>
  <si>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</si>
  <si>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</si>
  <si>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</si>
  <si>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</si>
  <si>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</si>
  <si>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</si>
  <si>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</si>
  <si>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</si>
  <si>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</si>
  <si>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</si>
  <si>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</si>
  <si>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</si>
  <si>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</si>
  <si>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</si>
  <si>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</si>
  <si>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</si>
  <si>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</si>
  <si>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</si>
  <si>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</si>
  <si>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</si>
  <si>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</si>
  <si>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</si>
  <si>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</si>
  <si>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</si>
  <si>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</si>
  <si>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</si>
  <si>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</si>
  <si>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</si>
  <si>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</si>
  <si>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</si>
  <si>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</si>
  <si>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</si>
  <si>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</si>
  <si>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</si>
  <si>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</si>
  <si>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</si>
  <si>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</si>
  <si>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</si>
  <si>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</si>
  <si>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</si>
  <si>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</si>
  <si>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</si>
  <si>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</si>
  <si>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</si>
  <si>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</si>
  <si>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</si>
  <si>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</si>
  <si>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</si>
  <si>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</si>
  <si>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</si>
  <si>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</si>
  <si>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</si>
  <si>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</si>
  <si>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</si>
  <si>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</si>
  <si>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</si>
  <si>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</si>
  <si>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</si>
  <si>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</si>
  <si>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</si>
  <si>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</si>
  <si>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</si>
  <si>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</si>
  <si>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</si>
  <si>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</si>
  <si>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</si>
  <si>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</si>
  <si>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</si>
  <si>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</si>
  <si>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</si>
  <si>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</si>
  <si>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</si>
  <si>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</si>
  <si>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</si>
  <si>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</si>
  <si>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</si>
  <si>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</si>
  <si>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</si>
  <si>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</si>
  <si>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</si>
  <si>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</si>
  <si>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</si>
  <si>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</si>
  <si>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</si>
  <si>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</si>
  <si>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</si>
  <si>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</si>
  <si>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</si>
  <si>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</si>
  <si>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</si>
  <si>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</si>
  <si>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</si>
  <si>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</si>
  <si>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</si>
  <si>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</si>
  <si>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</si>
  <si>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</si>
  <si>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</si>
  <si>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</si>
  <si>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</si>
  <si>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</si>
  <si>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</si>
  <si>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</si>
  <si>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</si>
  <si>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</si>
  <si>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</si>
  <si>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</si>
  <si>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</si>
  <si>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</si>
  <si>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</si>
  <si>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</si>
  <si>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</si>
  <si>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</si>
  <si>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</si>
  <si>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</si>
  <si>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</si>
  <si>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</si>
  <si>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</si>
  <si>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</si>
  <si>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</si>
  <si>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</si>
  <si>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</si>
  <si>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</si>
  <si>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</si>
  <si>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</si>
  <si>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</si>
  <si>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</si>
  <si>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</si>
  <si>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</si>
  <si>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</si>
  <si>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</si>
  <si>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</si>
  <si>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</si>
  <si>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</si>
  <si>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</si>
  <si>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</si>
  <si>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</si>
  <si>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</si>
  <si>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</si>
  <si>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</si>
  <si>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</si>
  <si>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</si>
  <si>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</si>
  <si>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</si>
  <si>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</si>
  <si>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</si>
  <si>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</si>
  <si>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</si>
  <si>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</si>
  <si>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</si>
  <si>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</si>
  <si>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</si>
  <si>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</si>
  <si>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</si>
  <si>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</si>
  <si>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</si>
  <si>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</si>
  <si>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</si>
  <si>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</si>
  <si>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</si>
  <si>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</si>
  <si>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</si>
  <si>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</si>
  <si>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</si>
  <si>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</si>
  <si>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</si>
  <si>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</si>
  <si>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</si>
  <si>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</si>
  <si>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</si>
  <si>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</si>
  <si>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</si>
  <si>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</si>
  <si>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</si>
  <si>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</si>
  <si>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</si>
  <si>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</si>
  <si>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</si>
  <si>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</si>
  <si>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</si>
  <si>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</si>
  <si>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</si>
  <si>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</si>
  <si>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</si>
  <si>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</si>
  <si>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</si>
  <si>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</si>
  <si>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</si>
  <si>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</si>
  <si>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</si>
  <si>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</si>
  <si>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</si>
  <si>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</si>
  <si>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</si>
  <si>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</si>
  <si>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</si>
  <si>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</si>
  <si>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</si>
  <si>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</si>
  <si>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</si>
  <si>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</si>
  <si>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</si>
  <si>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</si>
  <si>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</si>
  <si>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</si>
  <si>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</si>
  <si>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</si>
  <si>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</si>
  <si>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</si>
  <si>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</si>
  <si>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</si>
  <si>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</si>
  <si>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</si>
  <si>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</si>
  <si>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</si>
  <si>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</si>
  <si>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</si>
  <si>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</si>
  <si>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</si>
  <si>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</si>
  <si>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</si>
  <si>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</si>
  <si>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</si>
  <si>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</si>
  <si>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</si>
  <si>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</si>
  <si>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</si>
  <si>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</si>
  <si>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</si>
  <si>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</si>
  <si>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</si>
  <si>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</si>
  <si>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</si>
  <si>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</si>
  <si>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</si>
  <si>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</si>
  <si>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</si>
  <si>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</si>
  <si>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</si>
  <si>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</si>
  <si>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</si>
  <si>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</si>
  <si>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</si>
  <si>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</si>
  <si>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</si>
  <si>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</si>
  <si>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</si>
  <si>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</si>
  <si>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</si>
  <si>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</si>
  <si>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</si>
  <si>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</si>
  <si>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</si>
  <si>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</si>
  <si>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</si>
  <si>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</si>
  <si>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</si>
  <si>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</si>
  <si>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</si>
  <si>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</si>
  <si>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</si>
  <si>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</si>
  <si>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</si>
  <si>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</si>
  <si>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</si>
  <si>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</si>
  <si>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</si>
  <si>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</si>
  <si>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</si>
  <si>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</si>
  <si>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</si>
  <si>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</si>
  <si>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</si>
  <si>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</si>
  <si>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</si>
  <si>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</si>
  <si>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</si>
  <si>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</si>
  <si>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</si>
  <si>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</si>
  <si>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</si>
  <si>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</si>
  <si>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</si>
  <si>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</si>
  <si>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</si>
  <si>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</si>
  <si>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</si>
  <si>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</si>
  <si>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</si>
  <si>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</si>
  <si>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</si>
  <si>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</si>
  <si>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</si>
  <si>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</si>
  <si>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</si>
  <si>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</si>
  <si>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</si>
  <si>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</si>
  <si>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</si>
  <si>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</si>
  <si>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</si>
  <si>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</si>
  <si>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</si>
  <si>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</si>
  <si>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</si>
  <si>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</si>
  <si>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</si>
  <si>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</si>
  <si>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</si>
  <si>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</si>
  <si>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</si>
  <si>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</si>
  <si>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</si>
  <si>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</si>
  <si>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</si>
  <si>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</si>
  <si>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</si>
  <si>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</si>
  <si>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</si>
  <si>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</si>
  <si>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</si>
  <si>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</si>
  <si>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</si>
  <si>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</si>
  <si>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</si>
  <si>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</si>
  <si>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</si>
  <si>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</si>
  <si>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</si>
  <si>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</si>
  <si>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</si>
  <si>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</si>
  <si>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</si>
  <si>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</si>
  <si>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</si>
  <si>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</si>
  <si>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</si>
  <si>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</si>
  <si>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</si>
  <si>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</si>
  <si>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</si>
  <si>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</si>
  <si>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</si>
  <si>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</si>
  <si>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</si>
  <si>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</si>
  <si>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</si>
  <si>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</si>
  <si>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</si>
  <si>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</si>
  <si>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</si>
  <si>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</si>
  <si>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</si>
  <si>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</si>
  <si>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</si>
  <si>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</si>
  <si>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</si>
  <si>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</si>
  <si>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</si>
  <si>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</si>
  <si>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</si>
  <si>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</si>
  <si>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</si>
  <si>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</si>
  <si>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</si>
  <si>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</si>
  <si>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</si>
  <si>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</si>
  <si>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</si>
  <si>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</si>
  <si>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</si>
  <si>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</si>
  <si>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</si>
  <si>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</si>
  <si>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</si>
  <si>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</si>
  <si>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</si>
  <si>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</si>
  <si>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</si>
  <si>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</si>
  <si>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</si>
  <si>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</si>
  <si>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</si>
  <si>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</si>
  <si>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</si>
  <si>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</si>
  <si>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</si>
  <si>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</si>
  <si>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</si>
  <si>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</si>
  <si>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</si>
  <si>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</si>
  <si>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</si>
  <si>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</si>
  <si>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</si>
  <si>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</si>
  <si>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</si>
  <si>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</si>
  <si>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</si>
  <si>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</si>
  <si>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</si>
  <si>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</si>
  <si>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</si>
  <si>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</si>
  <si>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</si>
  <si>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</si>
  <si>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</si>
  <si>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</si>
  <si>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</si>
  <si>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</si>
  <si>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</si>
  <si>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</si>
  <si>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</si>
  <si>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</si>
  <si>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</si>
  <si>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</si>
  <si>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</si>
  <si>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</si>
  <si>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</si>
  <si>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</si>
  <si>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</si>
  <si>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</si>
  <si>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</si>
  <si>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</si>
  <si>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</si>
  <si>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</si>
  <si>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</si>
  <si>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</si>
  <si>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</si>
  <si>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</si>
  <si>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</si>
  <si>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</si>
  <si>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</si>
  <si>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</si>
  <si>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</si>
  <si>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</si>
  <si>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</si>
  <si>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</si>
  <si>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</si>
  <si>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</si>
  <si>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</si>
  <si>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</si>
  <si>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</si>
  <si>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</si>
  <si>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</si>
  <si>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</si>
  <si>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</si>
  <si>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</si>
  <si>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</si>
  <si>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</si>
  <si>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</si>
  <si>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</si>
  <si>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</si>
  <si>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</si>
  <si>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</si>
  <si>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</si>
  <si>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</si>
  <si>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</si>
  <si>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</si>
  <si>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</si>
  <si>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</si>
  <si>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</si>
  <si>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</si>
  <si>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</si>
  <si>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</si>
  <si>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</si>
  <si>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</si>
  <si>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</si>
  <si>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</si>
  <si>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</si>
  <si>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</si>
  <si>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</si>
  <si>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</si>
  <si>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</si>
  <si>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</si>
  <si>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</si>
  <si>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</si>
  <si>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</si>
  <si>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</si>
  <si>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</si>
  <si>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</si>
  <si>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</si>
  <si>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</si>
  <si>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</si>
  <si>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</si>
  <si>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</si>
  <si>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</si>
  <si>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</si>
  <si>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</si>
  <si>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</si>
  <si>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</si>
  <si>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</si>
  <si>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</si>
  <si>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</si>
  <si>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</si>
  <si>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</si>
  <si>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</si>
  <si>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</si>
  <si>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</si>
  <si>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</si>
  <si>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</si>
  <si>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</si>
  <si>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</si>
  <si>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</si>
  <si>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</si>
  <si>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</si>
  <si>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</si>
  <si>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</si>
  <si>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</si>
  <si>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</si>
  <si>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</si>
  <si>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</si>
  <si>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</si>
  <si>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</si>
  <si>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</si>
  <si>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</si>
  <si>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</si>
  <si>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</si>
  <si>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</si>
  <si>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</si>
  <si>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</si>
  <si>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</si>
  <si>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</si>
  <si>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</si>
  <si>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</si>
  <si>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</si>
  <si>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</si>
  <si>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</si>
  <si>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</si>
  <si>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</si>
  <si>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</si>
  <si>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</si>
  <si>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</si>
  <si>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</si>
  <si>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</si>
  <si>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</si>
  <si>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</si>
  <si>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</si>
  <si>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</si>
  <si>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</si>
  <si>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</si>
  <si>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</si>
  <si>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</si>
  <si>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</si>
  <si>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</si>
  <si>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</si>
  <si>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</si>
  <si>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</si>
  <si>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</si>
  <si>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</si>
  <si>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</si>
  <si>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</si>
  <si>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</si>
  <si>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</si>
  <si>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</si>
  <si>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</si>
  <si>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</si>
  <si>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</si>
  <si>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</si>
  <si>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</si>
  <si>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</si>
  <si>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</si>
  <si>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</si>
  <si>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</si>
  <si>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</si>
  <si>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</si>
  <si>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</si>
  <si>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</si>
  <si>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</si>
  <si>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</si>
  <si>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</si>
  <si>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</si>
  <si>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</si>
  <si>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</si>
  <si>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</si>
  <si>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</si>
  <si>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</si>
  <si>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</si>
  <si>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</si>
  <si>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</si>
  <si>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</si>
  <si>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</si>
  <si>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</si>
  <si>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</si>
  <si>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</si>
  <si>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</si>
  <si>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</si>
  <si>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</si>
  <si>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</si>
  <si>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</si>
  <si>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</si>
  <si>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</si>
  <si>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</si>
  <si>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</si>
  <si>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</si>
  <si>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</si>
  <si>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</si>
  <si>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</si>
  <si>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</si>
  <si>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</si>
  <si>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</si>
  <si>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</si>
  <si>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</si>
  <si>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</si>
  <si>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</si>
  <si>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</si>
  <si>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</si>
  <si>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</si>
  <si>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</si>
  <si>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</si>
  <si>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</si>
  <si>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</si>
  <si>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</si>
  <si>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</si>
  <si>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</si>
  <si>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</si>
  <si>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</si>
  <si>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</si>
  <si>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</si>
  <si>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</si>
  <si>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</si>
  <si>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</si>
  <si>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</si>
  <si>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</si>
  <si>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</si>
  <si>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</si>
  <si>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</si>
  <si>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</si>
  <si>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</si>
  <si>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</si>
  <si>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</si>
  <si>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</si>
  <si>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</si>
  <si>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</si>
  <si>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</si>
  <si>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</si>
  <si>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</si>
  <si>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</si>
  <si>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</si>
  <si>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</si>
  <si>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</si>
  <si>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</si>
  <si>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</si>
  <si>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</si>
  <si>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</si>
  <si>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</si>
  <si>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</si>
  <si>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</si>
  <si>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</si>
  <si>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</si>
  <si>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</si>
  <si>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</si>
  <si>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</si>
  <si>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</si>
  <si>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</si>
  <si>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</si>
  <si>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</si>
  <si>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</si>
  <si>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</si>
  <si>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</si>
  <si>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</si>
  <si>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</si>
  <si>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</si>
  <si>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</si>
  <si>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</si>
  <si>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</si>
  <si>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</si>
  <si>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</si>
  <si>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</si>
  <si>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</si>
  <si>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</si>
  <si>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</si>
  <si>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</si>
  <si>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</si>
  <si>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</si>
  <si>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</si>
  <si>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</si>
  <si>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</si>
  <si>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</si>
  <si>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</si>
  <si>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</si>
  <si>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</si>
  <si>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</si>
  <si>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</si>
  <si>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</si>
  <si>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</si>
  <si>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</si>
  <si>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</si>
  <si>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</si>
  <si>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</si>
  <si>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</si>
  <si>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</si>
  <si>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</si>
  <si>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</si>
  <si>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</si>
  <si>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</si>
  <si>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</si>
  <si>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</si>
  <si>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</si>
  <si>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</si>
  <si>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</si>
  <si>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</si>
  <si>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</si>
  <si>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</si>
  <si>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</si>
  <si>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</si>
  <si>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</si>
  <si>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</si>
  <si>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</si>
  <si>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</si>
  <si>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</si>
  <si>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</si>
  <si>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</si>
  <si>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</si>
  <si>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</si>
  <si>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</si>
  <si>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</si>
  <si>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</si>
  <si>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</si>
  <si>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</si>
  <si>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</si>
  <si>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</si>
  <si>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</si>
  <si>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</si>
  <si>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</si>
  <si>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</si>
  <si>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</si>
  <si>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</si>
  <si>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</si>
  <si>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</si>
  <si>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</si>
  <si>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</si>
  <si>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</si>
  <si>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</si>
  <si>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</si>
  <si>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</si>
  <si>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</si>
  <si>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</si>
  <si>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</si>
  <si>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</si>
  <si>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</si>
  <si>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</si>
  <si>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</si>
  <si>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</si>
  <si>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</si>
  <si>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</si>
  <si>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</si>
  <si>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</si>
  <si>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</si>
  <si>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</si>
  <si>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</si>
  <si>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</si>
  <si>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</si>
  <si>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</si>
  <si>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</si>
  <si>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</si>
  <si>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</si>
  <si>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</si>
  <si>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</si>
  <si>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</si>
  <si>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</si>
  <si>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</si>
  <si>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</si>
  <si>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</si>
  <si>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</si>
  <si>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</si>
  <si>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</si>
  <si>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</si>
  <si>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</si>
  <si>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</si>
  <si>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</si>
  <si>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</si>
  <si>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</si>
  <si>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</si>
  <si>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</si>
  <si>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</si>
  <si>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</si>
  <si>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</si>
  <si>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</si>
  <si>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</si>
  <si>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</si>
  <si>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</si>
  <si>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</si>
  <si>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</si>
  <si>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</si>
  <si>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</si>
  <si>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</si>
  <si>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</si>
  <si>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</si>
  <si>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</si>
  <si>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</si>
  <si>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</si>
  <si>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</si>
  <si>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</si>
  <si>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</si>
  <si>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</si>
  <si>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</si>
  <si>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</si>
  <si>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</si>
  <si>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</si>
  <si>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</si>
  <si>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</si>
  <si>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</si>
  <si>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</si>
  <si>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</si>
  <si>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</si>
  <si>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</si>
  <si>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</si>
  <si>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</si>
  <si>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</si>
  <si>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</si>
  <si>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</si>
  <si>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</si>
  <si>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</si>
  <si>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</si>
  <si>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</si>
  <si>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</si>
  <si>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</si>
  <si>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</si>
  <si>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</si>
  <si>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</si>
  <si>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</si>
  <si>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</si>
  <si>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</si>
  <si>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</si>
  <si>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</si>
  <si>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</si>
  <si>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</si>
  <si>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</si>
  <si>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</si>
  <si>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</si>
  <si>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</si>
  <si>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</si>
  <si>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</si>
  <si>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</si>
  <si>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</si>
  <si>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</si>
  <si>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</si>
  <si>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</si>
  <si>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</si>
  <si>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</si>
  <si>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</si>
  <si>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</si>
  <si>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</si>
  <si>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</si>
  <si>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</si>
  <si>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</si>
  <si>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</si>
  <si>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</si>
  <si>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</si>
  <si>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</si>
  <si>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</si>
  <si>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</si>
  <si>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</si>
  <si>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</si>
  <si>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</si>
  <si>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</si>
  <si>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</si>
  <si>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</si>
  <si>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</si>
  <si>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</si>
  <si>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</si>
  <si>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</si>
  <si>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</si>
  <si>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</si>
  <si>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</si>
  <si>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</si>
  <si>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</si>
  <si>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</si>
  <si>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</si>
  <si>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</si>
  <si>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</si>
  <si>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</si>
  <si>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</si>
  <si>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</si>
  <si>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</si>
  <si>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</si>
  <si>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</si>
  <si>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</si>
  <si>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</si>
  <si>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</si>
  <si>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</si>
  <si>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</si>
  <si>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</si>
  <si>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</si>
  <si>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</si>
  <si>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</si>
  <si>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</si>
  <si>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</si>
  <si>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</si>
  <si>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</si>
  <si>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</si>
  <si>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</si>
  <si>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</si>
  <si>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</si>
  <si>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</si>
  <si>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</si>
  <si>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</si>
  <si>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</si>
  <si>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</si>
  <si>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</si>
  <si>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</si>
  <si>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</si>
  <si>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</si>
  <si>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</si>
  <si>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</si>
  <si>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</si>
  <si>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</si>
  <si>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</si>
  <si>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</si>
  <si>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</si>
  <si>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</si>
  <si>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</si>
  <si>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</si>
  <si>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</si>
  <si>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</si>
  <si>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</si>
  <si>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</si>
  <si>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</si>
  <si>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</si>
  <si>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</si>
  <si>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</si>
  <si>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</si>
  <si>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</si>
  <si>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</si>
  <si>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</si>
  <si>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</si>
  <si>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</si>
  <si>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</si>
  <si>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</si>
  <si>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</si>
  <si>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</si>
  <si>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</si>
  <si>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</si>
  <si>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</si>
  <si>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</si>
  <si>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</si>
  <si>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</si>
  <si>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</si>
  <si>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</si>
  <si>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</si>
  <si>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</si>
  <si>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</si>
  <si>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</si>
  <si>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</si>
  <si>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</si>
  <si>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</si>
  <si>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</si>
  <si>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</si>
  <si>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</si>
  <si>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</si>
  <si>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</si>
  <si>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</si>
  <si>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</si>
  <si>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</si>
  <si>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</si>
  <si>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</si>
  <si>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</si>
  <si>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</si>
  <si>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</si>
  <si>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</si>
  <si>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</si>
  <si>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</si>
  <si>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</si>
  <si>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</si>
  <si>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</si>
  <si>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</si>
  <si>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</si>
  <si>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</si>
  <si>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</si>
  <si>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</si>
  <si>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</si>
  <si>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</si>
  <si>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</si>
  <si>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</si>
  <si>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</si>
  <si>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</si>
  <si>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</si>
  <si>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</si>
  <si>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</si>
  <si>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</si>
  <si>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</si>
  <si>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</si>
  <si>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</si>
  <si>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</si>
  <si>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</si>
  <si>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</si>
  <si>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</si>
  <si>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</si>
  <si>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</si>
  <si>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</si>
  <si>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</si>
  <si>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</si>
  <si>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</si>
  <si>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</si>
  <si>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</si>
  <si>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</si>
  <si>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</si>
  <si>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</si>
  <si>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</si>
  <si>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</si>
  <si>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</si>
  <si>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</si>
  <si>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</si>
  <si>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</si>
  <si>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</si>
  <si>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</si>
  <si>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</si>
  <si>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</si>
  <si>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</si>
  <si>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</si>
  <si>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</si>
  <si>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</si>
  <si>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</si>
  <si>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</si>
  <si>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</si>
  <si>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</si>
  <si>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</si>
  <si>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</si>
  <si>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</si>
  <si>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</si>
  <si>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</si>
  <si>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</si>
  <si>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</si>
  <si>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</si>
  <si>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</si>
  <si>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</si>
  <si>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</si>
  <si>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</si>
  <si>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</si>
  <si>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</si>
  <si>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</si>
  <si>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</si>
  <si>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</si>
  <si>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</si>
  <si>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</si>
  <si>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</si>
  <si>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</si>
  <si>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</si>
  <si>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</si>
  <si>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</si>
  <si>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</si>
  <si>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</si>
  <si>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</si>
  <si>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</si>
  <si>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</si>
  <si>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</si>
  <si>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</si>
  <si>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</si>
  <si>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</si>
  <si>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</si>
  <si>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</si>
  <si>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</si>
  <si>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</si>
  <si>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</si>
  <si>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</si>
  <si>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</si>
  <si>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</si>
  <si>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</si>
  <si>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</si>
  <si>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</si>
  <si>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</si>
  <si>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</si>
  <si>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</si>
  <si>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</si>
  <si>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</si>
  <si>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</si>
  <si>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</si>
  <si>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</si>
  <si>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</si>
  <si>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</si>
  <si>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</si>
  <si>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</si>
  <si>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</si>
  <si>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</si>
  <si>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</si>
  <si>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</si>
  <si>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</si>
  <si>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</si>
  <si>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</si>
  <si>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</si>
  <si>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</si>
  <si>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</si>
  <si>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</si>
  <si>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</si>
  <si>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</si>
  <si>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</si>
  <si>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</si>
  <si>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</si>
  <si>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</si>
  <si>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</si>
  <si>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</si>
  <si>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</si>
  <si>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</si>
  <si>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</si>
  <si>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</si>
  <si>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</si>
  <si>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</si>
  <si>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</si>
  <si>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</si>
  <si>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</si>
  <si>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</si>
  <si>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</si>
  <si>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</si>
  <si>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</si>
  <si>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</si>
  <si>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</si>
  <si>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</si>
  <si>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</si>
  <si>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</si>
  <si>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</si>
  <si>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</si>
  <si>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</si>
  <si>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</si>
  <si>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</si>
  <si>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</si>
  <si>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</si>
  <si>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</si>
  <si>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</si>
  <si>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</si>
  <si>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</si>
  <si>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</si>
  <si>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</si>
  <si>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</si>
  <si>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</si>
  <si>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</si>
  <si>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</si>
  <si>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</si>
  <si>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</si>
  <si>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</si>
  <si>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</si>
  <si>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</si>
  <si>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</si>
  <si>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</si>
  <si>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</si>
  <si>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</si>
  <si>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</si>
  <si>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</si>
  <si>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</si>
  <si>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</si>
  <si>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</si>
  <si>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</si>
  <si>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</si>
  <si>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</si>
  <si>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</si>
  <si>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</si>
  <si>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</si>
  <si>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</si>
  <si>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</si>
  <si>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</si>
  <si>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</si>
  <si>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</si>
  <si>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</si>
  <si>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</si>
  <si>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</si>
  <si>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</si>
  <si>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</si>
  <si>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</si>
  <si>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</si>
  <si>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</si>
  <si>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</si>
  <si>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</si>
  <si>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</si>
  <si>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</si>
  <si>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</si>
  <si>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</si>
  <si>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</si>
  <si>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</si>
  <si>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</si>
  <si>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</si>
  <si>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</si>
  <si>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</si>
  <si>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</si>
  <si>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</si>
  <si>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</si>
  <si>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</si>
  <si>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</si>
  <si>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</si>
  <si>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</si>
  <si>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</si>
  <si>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</si>
  <si>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</si>
  <si>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</si>
  <si>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</si>
  <si>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</si>
  <si>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</si>
  <si>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</si>
  <si>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</si>
  <si>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</si>
  <si>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</si>
  <si>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</si>
  <si>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</si>
  <si>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</si>
  <si>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</si>
  <si>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</si>
  <si>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</si>
  <si>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</si>
  <si>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</si>
  <si>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</si>
  <si>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</si>
  <si>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</si>
  <si>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</si>
  <si>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</si>
  <si>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</si>
  <si>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</si>
  <si>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</si>
  <si>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</si>
  <si>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</si>
  <si>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</si>
  <si>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</si>
  <si>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</si>
  <si>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</si>
  <si>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</si>
  <si>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</si>
  <si>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</si>
  <si>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</si>
  <si>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</si>
  <si>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</si>
  <si>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</si>
  <si>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</si>
  <si>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</si>
  <si>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</si>
  <si>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</si>
  <si>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</si>
  <si>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</si>
  <si>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</si>
  <si>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</si>
  <si>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</si>
  <si>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</si>
  <si>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</si>
  <si>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</si>
  <si>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</si>
  <si>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</si>
  <si>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</si>
  <si>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</si>
  <si>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</si>
  <si>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</si>
  <si>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</si>
  <si>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</si>
  <si>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</si>
  <si>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</si>
  <si>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</si>
  <si>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</si>
  <si>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</si>
  <si>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</si>
  <si>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</si>
  <si>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</si>
  <si>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</si>
  <si>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</si>
  <si>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</si>
  <si>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</si>
  <si>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</si>
  <si>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</si>
  <si>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</si>
  <si>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</si>
  <si>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</si>
  <si>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</si>
  <si>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</si>
  <si>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</si>
  <si>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</si>
  <si>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</si>
  <si>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</si>
  <si>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</si>
  <si>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</si>
  <si>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</si>
  <si>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</si>
  <si>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</si>
  <si>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</si>
  <si>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</si>
  <si>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</si>
  <si>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</si>
  <si>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</si>
  <si>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</si>
  <si>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</si>
  <si>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</si>
  <si>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</si>
  <si>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</si>
  <si>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</si>
  <si>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</si>
  <si>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</si>
  <si>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</si>
  <si>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</si>
  <si>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</si>
  <si>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</si>
  <si>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</si>
  <si>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</si>
  <si>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</si>
  <si>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</si>
  <si>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</si>
  <si>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</si>
  <si>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</si>
  <si>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</si>
  <si>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</si>
  <si>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</si>
  <si>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</si>
  <si>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</si>
  <si>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</si>
  <si>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</si>
  <si>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</si>
  <si>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</si>
  <si>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</si>
  <si>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</si>
  <si>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</si>
  <si>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</si>
  <si>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</si>
  <si>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</si>
  <si>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</si>
  <si>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</si>
  <si>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</si>
  <si>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</si>
  <si>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</si>
  <si>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</si>
  <si>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</si>
  <si>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</si>
  <si>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</si>
  <si>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</si>
  <si>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</si>
  <si>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</si>
  <si>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</si>
  <si>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</si>
  <si>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</si>
  <si>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</si>
  <si>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</si>
  <si>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</si>
  <si>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</si>
  <si>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</si>
  <si>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</si>
  <si>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</si>
  <si>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</si>
  <si>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</si>
  <si>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</si>
  <si>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</si>
  <si>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</si>
  <si>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</si>
  <si>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</si>
  <si>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</si>
  <si>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</si>
  <si>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</si>
  <si>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</si>
  <si>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</si>
  <si>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</si>
  <si>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</si>
  <si>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</si>
  <si>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</si>
  <si>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</si>
  <si>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</si>
  <si>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</si>
  <si>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</si>
  <si>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</si>
  <si>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</si>
  <si>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</si>
  <si>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</si>
  <si>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</si>
  <si>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</si>
  <si>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</si>
  <si>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</si>
  <si>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</si>
  <si>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</si>
  <si>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</si>
  <si>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</si>
  <si>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</si>
  <si>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</si>
  <si>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</si>
  <si>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</si>
  <si>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</si>
  <si>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</si>
  <si>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</si>
  <si>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</si>
  <si>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</si>
  <si>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</si>
  <si>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</si>
  <si>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</si>
  <si>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</si>
  <si>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</si>
  <si>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</si>
  <si>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</si>
  <si>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</si>
  <si>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</si>
  <si>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</si>
  <si>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</si>
  <si>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</si>
  <si>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</si>
  <si>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</si>
  <si>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</si>
  <si>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</si>
  <si>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</si>
  <si>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</si>
  <si>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</si>
  <si>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</si>
  <si>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</si>
  <si>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</si>
  <si>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</si>
  <si>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</si>
  <si>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</si>
  <si>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</si>
  <si>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</si>
  <si>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</si>
  <si>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</si>
  <si>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</si>
  <si>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</si>
  <si>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</si>
  <si>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</si>
  <si>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</si>
  <si>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</si>
  <si>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</si>
  <si>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</si>
  <si>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</si>
  <si>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</si>
  <si>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</si>
  <si>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</si>
  <si>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</si>
  <si>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</si>
  <si>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</si>
  <si>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</si>
  <si>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</si>
  <si>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</si>
  <si>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</si>
  <si>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</si>
  <si>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</si>
  <si>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</si>
  <si>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</si>
  <si>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</si>
  <si>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</si>
  <si>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</si>
  <si>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</si>
  <si>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</si>
  <si>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</si>
  <si>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</si>
  <si>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</si>
  <si>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</si>
  <si>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</si>
  <si>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</si>
  <si>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</si>
  <si>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</si>
  <si>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</si>
  <si>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</si>
  <si>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</si>
  <si>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</si>
  <si>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</si>
  <si>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</si>
  <si>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</si>
  <si>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</si>
  <si>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</si>
  <si>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</si>
  <si>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</si>
  <si>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</si>
  <si>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</si>
  <si>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</si>
  <si>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</si>
  <si>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</si>
  <si>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</si>
  <si>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</si>
  <si>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</si>
  <si>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</si>
  <si>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</si>
  <si>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</si>
  <si>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</si>
  <si>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</si>
  <si>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</si>
  <si>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</si>
  <si>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</si>
  <si>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</si>
  <si>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</si>
  <si>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</si>
  <si>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</si>
  <si>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</si>
  <si>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</si>
  <si>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</si>
  <si>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</si>
  <si>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</si>
  <si>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</si>
  <si>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</si>
  <si>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</si>
  <si>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</si>
  <si>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</si>
  <si>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</si>
  <si>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</si>
  <si>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</si>
  <si>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</si>
  <si>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</si>
  <si>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</si>
  <si>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</si>
  <si>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</si>
  <si>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</si>
  <si>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</si>
  <si>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</si>
  <si>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</si>
  <si>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</si>
  <si>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</si>
  <si>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</si>
  <si>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</si>
  <si>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</si>
  <si>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</si>
  <si>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</si>
  <si>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</si>
  <si>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</si>
  <si>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</si>
  <si>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</si>
  <si>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</si>
  <si>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</si>
  <si>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</si>
  <si>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</si>
  <si>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</si>
  <si>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</si>
  <si>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</si>
  <si>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</si>
  <si>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</si>
  <si>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</si>
  <si>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</si>
  <si>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</si>
  <si>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</si>
  <si>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</si>
  <si>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</si>
  <si>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</si>
  <si>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</si>
  <si>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</si>
  <si>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</si>
  <si>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</si>
  <si>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</si>
  <si>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</si>
  <si>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</si>
  <si>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</si>
  <si>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</si>
  <si>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</si>
  <si>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</si>
  <si>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</si>
  <si>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</si>
  <si>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</si>
  <si>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</si>
  <si>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</si>
  <si>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</si>
  <si>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</si>
  <si>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</si>
  <si>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</si>
  <si>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</si>
  <si>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</si>
  <si>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</si>
  <si>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</si>
  <si>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</si>
  <si>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</si>
  <si>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</si>
  <si>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</si>
  <si>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</si>
  <si>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</si>
  <si>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</si>
  <si>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</si>
  <si>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</si>
  <si>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</si>
  <si>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</si>
  <si>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</si>
  <si>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</si>
  <si>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</si>
  <si>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</si>
  <si>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</si>
  <si>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</si>
  <si>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</si>
  <si>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</si>
  <si>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</si>
  <si>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</si>
  <si>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</si>
  <si>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</si>
  <si>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</si>
  <si>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</si>
  <si>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</si>
  <si>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</si>
  <si>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</si>
  <si>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</si>
  <si>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</si>
  <si>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</si>
  <si>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</si>
  <si>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</si>
  <si>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</si>
  <si>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</si>
  <si>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</si>
  <si>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</si>
  <si>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</si>
  <si>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</si>
  <si>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</si>
  <si>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</si>
  <si>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</si>
  <si>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</si>
  <si>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</si>
  <si>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</si>
  <si>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</si>
  <si>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</si>
  <si>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</si>
  <si>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</si>
  <si>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</si>
  <si>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</si>
  <si>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</si>
  <si>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</si>
  <si>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</si>
  <si>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</si>
  <si>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</si>
  <si>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</si>
  <si>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</si>
  <si>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</si>
  <si>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</si>
  <si>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</si>
  <si>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</si>
  <si>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</si>
  <si>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</si>
  <si>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</si>
  <si>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</si>
  <si>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</si>
  <si>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</si>
  <si>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</si>
  <si>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</si>
  <si>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</si>
  <si>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</si>
  <si>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</si>
  <si>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</si>
  <si>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</si>
  <si>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</si>
  <si>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</si>
  <si>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</si>
  <si>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</si>
  <si>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</si>
  <si>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</si>
  <si>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</si>
  <si>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</si>
  <si>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</si>
  <si>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</si>
  <si>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</si>
  <si>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</si>
  <si>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</si>
  <si>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</si>
  <si>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</si>
  <si>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</si>
  <si>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</si>
  <si>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</si>
  <si>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</si>
  <si>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</si>
  <si>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</si>
  <si>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</si>
  <si>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</si>
  <si>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</si>
  <si>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</si>
  <si>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</si>
  <si>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</si>
  <si>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</si>
  <si>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</si>
  <si>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</si>
  <si>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</si>
  <si>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</si>
  <si>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</si>
  <si>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</si>
  <si>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</si>
  <si>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</si>
  <si>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</si>
  <si>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</si>
  <si>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</si>
  <si>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</si>
  <si>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</si>
  <si>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</si>
  <si>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</si>
  <si>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</si>
  <si>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</si>
  <si>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</si>
  <si>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</si>
  <si>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</si>
  <si>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</si>
  <si>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</si>
  <si>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</si>
  <si>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</si>
  <si>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</si>
  <si>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</si>
  <si>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</si>
  <si>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</si>
  <si>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</si>
  <si>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</si>
  <si>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</si>
  <si>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</si>
  <si>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</si>
  <si>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</si>
  <si>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</si>
  <si>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</si>
  <si>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</si>
  <si>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</si>
  <si>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</si>
  <si>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</si>
  <si>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</si>
  <si>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</si>
  <si>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</si>
  <si>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</si>
  <si>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</si>
  <si>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</si>
  <si>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</si>
  <si>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</si>
  <si>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</si>
  <si>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</si>
  <si>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</si>
  <si>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</si>
  <si>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</si>
  <si>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</si>
  <si>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</si>
  <si>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</si>
  <si>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</si>
  <si>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</si>
  <si>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</si>
  <si>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</si>
  <si>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</si>
  <si>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</si>
  <si>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</si>
  <si>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</si>
  <si>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</si>
  <si>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</si>
  <si>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</si>
  <si>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</si>
  <si>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</si>
  <si>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</si>
  <si>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</si>
  <si>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</si>
  <si>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</si>
  <si>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</si>
  <si>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</si>
  <si>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</si>
  <si>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</si>
  <si>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</si>
  <si>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</si>
  <si>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</si>
  <si>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</si>
  <si>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</si>
  <si>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</si>
  <si>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</si>
  <si>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</si>
  <si>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</si>
  <si>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</si>
  <si>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</si>
  <si>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</si>
  <si>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</si>
  <si>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</si>
  <si>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</si>
  <si>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</si>
  <si>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</si>
  <si>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</si>
  <si>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</si>
  <si>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</si>
  <si>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</si>
  <si>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</si>
  <si>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</si>
  <si>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</si>
  <si>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</si>
  <si>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</si>
  <si>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</si>
  <si>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</si>
  <si>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</si>
  <si>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</si>
  <si>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</si>
  <si>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</si>
  <si>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</si>
  <si>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</si>
  <si>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</si>
  <si>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</si>
  <si>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</si>
  <si>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</si>
  <si>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</si>
  <si>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</si>
  <si>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</si>
  <si>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</si>
  <si>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</si>
  <si>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</si>
  <si>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</si>
  <si>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</si>
  <si>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</si>
  <si>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</si>
  <si>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</si>
  <si>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</si>
  <si>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</si>
  <si>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</si>
  <si>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</si>
  <si>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</si>
  <si>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</si>
  <si>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</si>
  <si>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</si>
  <si>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</si>
  <si>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</si>
  <si>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</si>
  <si>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</si>
  <si>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</si>
  <si>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</si>
  <si>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</si>
  <si>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</si>
  <si>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</si>
  <si>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</si>
  <si>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</si>
  <si>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</si>
  <si>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</si>
  <si>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</si>
  <si>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</si>
  <si>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</si>
  <si>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</si>
  <si>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</si>
  <si>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</si>
  <si>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</si>
  <si>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</si>
  <si>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</si>
  <si>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</si>
  <si>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</si>
  <si>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</si>
  <si>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</si>
  <si>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</si>
  <si>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</si>
  <si>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</si>
  <si>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</si>
  <si>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</si>
  <si>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</si>
  <si>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</si>
  <si>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</si>
  <si>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</si>
  <si>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</si>
  <si>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</si>
  <si>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</si>
  <si>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</si>
  <si>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</si>
  <si>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</si>
  <si>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</si>
  <si>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</si>
  <si>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</si>
  <si>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</si>
  <si>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</si>
  <si>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</si>
  <si>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</si>
  <si>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</si>
  <si>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</si>
  <si>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</si>
  <si>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</si>
  <si>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</si>
  <si>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</si>
  <si>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</si>
  <si>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</si>
  <si>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</si>
  <si>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</si>
  <si>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</si>
  <si>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</si>
  <si>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</si>
  <si>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</si>
  <si>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</si>
  <si>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</si>
  <si>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</si>
  <si>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</si>
  <si>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</si>
  <si>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</si>
  <si>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</si>
  <si>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</si>
  <si>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</si>
  <si>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</si>
  <si>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</si>
  <si>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</si>
  <si>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</si>
  <si>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</si>
  <si>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</si>
  <si>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</si>
  <si>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</si>
  <si>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</si>
  <si>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</si>
  <si>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</si>
  <si>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</si>
  <si>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</si>
  <si>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</si>
  <si>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</si>
  <si>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</si>
  <si>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</si>
  <si>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</si>
  <si>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</si>
  <si>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</si>
  <si>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</si>
  <si>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</si>
  <si>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</si>
  <si>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</si>
  <si>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</si>
  <si>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</si>
  <si>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</si>
  <si>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</si>
  <si>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</si>
  <si>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</si>
  <si>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</si>
  <si>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</si>
  <si>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</si>
  <si>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</si>
  <si>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</si>
  <si>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</si>
  <si>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</si>
  <si>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</si>
  <si>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</si>
  <si>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</si>
  <si>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</si>
  <si>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</si>
  <si>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</si>
  <si>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</si>
  <si>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</si>
  <si>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</si>
  <si>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</si>
  <si>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</si>
  <si>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</si>
  <si>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</si>
  <si>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</si>
  <si>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</si>
  <si>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</si>
  <si>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</si>
  <si>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</si>
  <si>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</si>
  <si>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</si>
  <si>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</si>
  <si>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</si>
  <si>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</si>
  <si>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</si>
  <si>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</si>
  <si>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</si>
  <si>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</si>
  <si>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</si>
  <si>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</si>
  <si>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</si>
  <si>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</si>
  <si>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</si>
  <si>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</si>
  <si>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</si>
  <si>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</si>
  <si>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</si>
  <si>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</si>
  <si>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</si>
  <si>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</si>
  <si>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</si>
  <si>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</si>
  <si>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</si>
  <si>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</si>
  <si>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</si>
  <si>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</si>
  <si>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</si>
  <si>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</si>
  <si>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</si>
  <si>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</si>
  <si>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</si>
  <si>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</si>
  <si>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</si>
  <si>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</si>
  <si>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</si>
  <si>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</si>
  <si>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</si>
  <si>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</si>
  <si>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</si>
  <si>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</si>
  <si>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</si>
  <si>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</si>
  <si>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</si>
  <si>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</si>
  <si>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</si>
  <si>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</si>
  <si>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</si>
  <si>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</si>
  <si>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</si>
  <si>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</si>
  <si>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</si>
  <si>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</si>
  <si>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</si>
  <si>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</si>
  <si>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</si>
  <si>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</si>
  <si>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</si>
  <si>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</si>
  <si>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</si>
  <si>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</si>
  <si>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</si>
  <si>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</si>
  <si>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</si>
  <si>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</si>
  <si>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</si>
  <si>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</si>
  <si>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</si>
  <si>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</si>
  <si>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</si>
  <si>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</si>
  <si>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</si>
  <si>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</si>
  <si>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</si>
  <si>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</si>
  <si>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</si>
  <si>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</si>
  <si>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</si>
  <si>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</si>
  <si>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</si>
  <si>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</si>
  <si>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</si>
  <si>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</si>
  <si>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</si>
  <si>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</si>
  <si>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</si>
  <si>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</si>
  <si>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</si>
  <si>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</si>
  <si>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</si>
  <si>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</si>
  <si>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</si>
  <si>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</si>
  <si>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</si>
  <si>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</si>
  <si>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</si>
  <si>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</si>
  <si>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</si>
  <si>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</si>
  <si>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</si>
  <si>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</si>
  <si>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</si>
  <si>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</si>
  <si>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</si>
  <si>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</si>
  <si>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</si>
  <si>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</si>
  <si>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</si>
  <si>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</si>
  <si>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</si>
  <si>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</si>
  <si>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</si>
  <si>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</si>
  <si>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</si>
  <si>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</si>
  <si>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</si>
  <si>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</si>
  <si>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</si>
  <si>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</si>
  <si>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</si>
  <si>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</si>
  <si>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</si>
  <si>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</si>
  <si>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</si>
  <si>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</si>
  <si>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</si>
  <si>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</si>
  <si>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</si>
  <si>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</si>
  <si>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</si>
  <si>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</si>
  <si>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</si>
  <si>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</si>
  <si>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</si>
  <si>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</si>
  <si>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</si>
  <si>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</si>
  <si>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</si>
  <si>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</si>
  <si>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</si>
  <si>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</si>
  <si>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</si>
  <si>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</si>
  <si>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</si>
  <si>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</si>
  <si>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</si>
  <si>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</si>
  <si>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</si>
  <si>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</si>
  <si>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</si>
  <si>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</si>
  <si>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</si>
  <si>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</si>
  <si>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</si>
  <si>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</si>
  <si>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</si>
  <si>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</si>
  <si>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</si>
  <si>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</si>
  <si>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</si>
  <si>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</si>
  <si>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</si>
  <si>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</si>
  <si>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</si>
  <si>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</si>
  <si>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</si>
  <si>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</si>
  <si>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</si>
  <si>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</si>
  <si>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</si>
  <si>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</si>
  <si>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</si>
  <si>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</si>
  <si>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</si>
  <si>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</si>
  <si>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</si>
  <si>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</si>
  <si>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</si>
  <si>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</si>
  <si>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</si>
  <si>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</si>
  <si>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</si>
  <si>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</si>
  <si>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</si>
  <si>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</si>
  <si>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</si>
  <si>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</si>
  <si>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</si>
  <si>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</si>
  <si>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</si>
  <si>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</si>
  <si>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</si>
  <si>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</si>
  <si>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</si>
  <si>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</si>
  <si>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</si>
  <si>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</si>
  <si>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</si>
  <si>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</si>
  <si>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</si>
  <si>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</si>
  <si>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</si>
  <si>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</si>
  <si>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</si>
  <si>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</si>
  <si>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</si>
  <si>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</si>
  <si>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</si>
  <si>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</si>
  <si>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</si>
  <si>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</si>
  <si>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</si>
  <si>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</si>
  <si>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</si>
  <si>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</si>
  <si>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</si>
  <si>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</si>
  <si>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</si>
  <si>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</si>
  <si>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</si>
  <si>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</si>
  <si>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</si>
  <si>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</si>
  <si>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</si>
  <si>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</si>
  <si>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</si>
  <si>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</si>
  <si>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</si>
  <si>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</si>
  <si>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</si>
  <si>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</si>
  <si>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</si>
  <si>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</si>
  <si>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</si>
  <si>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</si>
  <si>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</si>
  <si>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</si>
  <si>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</si>
  <si>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</si>
  <si>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</si>
  <si>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</si>
  <si>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</si>
  <si>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</si>
  <si>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</si>
  <si>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</si>
  <si>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</si>
  <si>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</si>
  <si>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</si>
  <si>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</si>
  <si>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</si>
  <si>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</si>
  <si>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</si>
  <si>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</si>
  <si>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</si>
  <si>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</si>
  <si>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</si>
  <si>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</si>
  <si>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</si>
  <si>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</si>
  <si>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</si>
  <si>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</si>
  <si>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</si>
  <si>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</si>
  <si>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</si>
  <si>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</si>
  <si>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</si>
  <si>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</si>
  <si>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</si>
  <si>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</si>
  <si>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</si>
  <si>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</si>
  <si>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</si>
  <si>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</si>
  <si>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</si>
  <si>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</si>
  <si>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</si>
  <si>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</si>
  <si>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</si>
  <si>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</si>
  <si>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</si>
  <si>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</si>
  <si>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</si>
  <si>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</si>
  <si>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</si>
  <si>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</si>
  <si>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</si>
  <si>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</si>
  <si>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</si>
  <si>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</si>
  <si>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</si>
  <si>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</si>
  <si>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</si>
  <si>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</si>
  <si>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</si>
  <si>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</si>
  <si>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</si>
  <si>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</si>
  <si>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</si>
  <si>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</si>
  <si>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</si>
  <si>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</si>
  <si>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</si>
  <si>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</si>
  <si>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</si>
  <si>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</si>
  <si>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</si>
  <si>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</si>
  <si>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</si>
  <si>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</si>
  <si>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</si>
  <si>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</si>
  <si>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</si>
  <si>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</si>
  <si>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</si>
  <si>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</si>
  <si>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</si>
  <si>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</si>
  <si>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</si>
  <si>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</si>
  <si>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</si>
  <si>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</si>
  <si>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</si>
  <si>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</si>
  <si>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</si>
  <si>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</si>
  <si>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</si>
  <si>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</si>
  <si>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</si>
  <si>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</si>
  <si>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</si>
  <si>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</si>
  <si>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</si>
  <si>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</si>
  <si>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</si>
  <si>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</si>
  <si>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</si>
  <si>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</si>
  <si>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</si>
  <si>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</si>
  <si>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</si>
  <si>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</si>
  <si>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</si>
  <si>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</si>
  <si>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</si>
  <si>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</si>
  <si>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</si>
  <si>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</si>
  <si>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</si>
  <si>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</si>
  <si>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</si>
  <si>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</si>
  <si>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</si>
  <si>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</si>
  <si>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</si>
  <si>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</si>
  <si>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</si>
  <si>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</si>
  <si>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</si>
  <si>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</si>
  <si>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</si>
  <si>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</si>
  <si>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</si>
  <si>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</si>
  <si>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</si>
  <si>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</si>
  <si>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</si>
  <si>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</si>
  <si>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</si>
  <si>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</si>
  <si>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</si>
  <si>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</si>
  <si>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</si>
  <si>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</si>
  <si>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</si>
  <si>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</si>
  <si>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</si>
  <si>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</si>
  <si>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</si>
  <si>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</si>
  <si>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</si>
  <si>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</si>
  <si>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</si>
  <si>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</si>
  <si>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</si>
  <si>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</si>
  <si>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</si>
  <si>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</si>
  <si>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</si>
  <si>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</si>
  <si>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</si>
  <si>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</si>
  <si>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</si>
  <si>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</si>
  <si>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</si>
  <si>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</si>
  <si>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</si>
  <si>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</si>
  <si>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</si>
  <si>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</si>
  <si>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</si>
  <si>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</si>
  <si>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</si>
  <si>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</si>
  <si>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</si>
  <si>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</si>
  <si>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</si>
  <si>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</si>
  <si>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</si>
  <si>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</si>
  <si>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</si>
  <si>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</si>
  <si>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</si>
  <si>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</si>
  <si>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</si>
  <si>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</si>
  <si>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</si>
  <si>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</si>
  <si>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</si>
  <si>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</si>
  <si>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</si>
  <si>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</si>
  <si>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</si>
  <si>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</si>
  <si>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</si>
  <si>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</si>
  <si>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</si>
  <si>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</si>
  <si>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</si>
  <si>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</si>
  <si>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</si>
  <si>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</si>
  <si>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</si>
  <si>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</si>
  <si>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</si>
  <si>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</si>
  <si>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</si>
  <si>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</si>
  <si>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</si>
  <si>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</si>
  <si>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</si>
  <si>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</si>
  <si>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</si>
  <si>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</si>
  <si>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</si>
  <si>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</si>
  <si>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</si>
  <si>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</si>
  <si>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</si>
  <si>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</si>
  <si>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</si>
  <si>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</si>
  <si>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</si>
  <si>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</si>
  <si>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</si>
  <si>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</si>
  <si>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</si>
  <si>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</si>
  <si>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</si>
  <si>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</si>
  <si>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</si>
  <si>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</si>
  <si>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</si>
  <si>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</si>
  <si>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</si>
  <si>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</si>
  <si>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</si>
  <si>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</si>
  <si>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</si>
  <si>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</si>
  <si>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</si>
  <si>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</si>
  <si>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</si>
  <si>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</si>
  <si>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</si>
  <si>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</si>
  <si>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</si>
  <si>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</si>
  <si>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</si>
  <si>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</si>
  <si>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</si>
  <si>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</si>
  <si>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</si>
  <si>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</si>
  <si>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</si>
  <si>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</si>
  <si>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</si>
  <si>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</si>
  <si>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</si>
  <si>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</si>
  <si>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</si>
  <si>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</si>
  <si>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</si>
  <si>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</si>
  <si>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</si>
  <si>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</si>
  <si>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</si>
  <si>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</si>
  <si>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</si>
  <si>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</si>
  <si>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</si>
  <si>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</si>
  <si>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</si>
  <si>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</si>
  <si>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</si>
  <si>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</si>
  <si>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</si>
  <si>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</si>
  <si>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</si>
  <si>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</si>
  <si>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</si>
  <si>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</si>
  <si>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</si>
  <si>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</si>
  <si>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</si>
  <si>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</si>
  <si>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</si>
  <si>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</si>
  <si>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</si>
  <si>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</si>
  <si>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</si>
  <si>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</si>
  <si>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</si>
  <si>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</si>
  <si>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</si>
  <si>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</si>
  <si>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</si>
  <si>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</si>
  <si>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</si>
  <si>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</si>
  <si>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</si>
  <si>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</si>
  <si>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</si>
  <si>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</si>
  <si>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</si>
  <si>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</si>
  <si>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</si>
  <si>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</si>
  <si>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</si>
  <si>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</si>
  <si>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</si>
  <si>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</si>
  <si>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</si>
  <si>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</si>
  <si>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</si>
  <si>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</si>
  <si>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</si>
  <si>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</si>
  <si>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</si>
  <si>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</si>
  <si>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</si>
  <si>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</si>
  <si>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</si>
  <si>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</si>
  <si>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</si>
  <si>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</si>
  <si>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</si>
  <si>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</si>
  <si>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</si>
  <si>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</si>
  <si>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</si>
  <si>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</si>
  <si>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</si>
  <si>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</si>
  <si>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</si>
  <si>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</si>
  <si>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</si>
  <si>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</si>
  <si>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</si>
  <si>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</si>
  <si>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</si>
  <si>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</si>
  <si>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</si>
  <si>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</si>
  <si>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</si>
  <si>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</si>
  <si>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</si>
  <si>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</si>
  <si>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</si>
  <si>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</si>
  <si>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</si>
  <si>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</si>
  <si>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</si>
  <si>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</si>
  <si>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</si>
  <si>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</si>
  <si>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</si>
  <si>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</si>
  <si>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</si>
  <si>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</si>
  <si>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</si>
  <si>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</si>
  <si>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</si>
  <si>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</si>
  <si>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</si>
  <si>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</si>
  <si>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</si>
  <si>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</si>
  <si>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</si>
  <si>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</si>
  <si>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</si>
  <si>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</si>
  <si>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</si>
  <si>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</si>
  <si>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</si>
  <si>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</si>
  <si>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</si>
  <si>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</si>
  <si>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</si>
  <si>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</si>
  <si>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</si>
  <si>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</si>
  <si>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</si>
  <si>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</si>
  <si>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</si>
  <si>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</si>
  <si>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</si>
  <si>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</si>
  <si>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</si>
  <si>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</si>
  <si>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</si>
  <si>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</si>
  <si>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</si>
  <si>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</si>
  <si>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</si>
  <si>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</si>
  <si>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</si>
  <si>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</si>
  <si>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</si>
  <si>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</si>
  <si>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</si>
  <si>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</si>
  <si>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</si>
  <si>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</si>
  <si>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</si>
  <si>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</si>
  <si>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</si>
  <si>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</si>
  <si>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</si>
  <si>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</si>
  <si>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</si>
  <si>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</si>
  <si>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</si>
  <si>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</si>
  <si>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</si>
  <si>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</si>
  <si>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</si>
  <si>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</si>
  <si>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</si>
  <si>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</si>
  <si>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</si>
  <si>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</si>
  <si>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</si>
  <si>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</si>
  <si>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</si>
  <si>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</si>
  <si>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</si>
  <si>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</si>
  <si>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</si>
  <si>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</si>
  <si>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</si>
  <si>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</si>
  <si>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</si>
  <si>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</si>
  <si>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</si>
  <si>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</si>
  <si>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</si>
  <si>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</si>
  <si>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</si>
  <si>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</si>
  <si>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</si>
  <si>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</si>
  <si>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</si>
  <si>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</si>
  <si>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</si>
  <si>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</si>
  <si>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</si>
  <si>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</si>
  <si>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</si>
  <si>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</si>
  <si>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</si>
  <si>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</si>
  <si>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</si>
  <si>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</si>
  <si>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</si>
  <si>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</si>
  <si>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</si>
  <si>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</si>
  <si>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</si>
  <si>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</si>
  <si>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</si>
  <si>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</si>
  <si>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</si>
  <si>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</si>
  <si>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</si>
  <si>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</si>
  <si>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</si>
  <si>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</si>
  <si>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</si>
  <si>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</si>
  <si>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</si>
  <si>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</si>
  <si>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</si>
  <si>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</si>
  <si>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</si>
  <si>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</si>
  <si>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</si>
  <si>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</si>
  <si>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</si>
  <si>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</si>
  <si>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</si>
  <si>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</si>
  <si>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</si>
  <si>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</si>
  <si>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</si>
  <si>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</si>
  <si>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</si>
  <si>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</si>
  <si>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</si>
  <si>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</si>
  <si>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</si>
  <si>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</si>
  <si>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</si>
  <si>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</si>
  <si>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</si>
  <si>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</si>
  <si>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</si>
  <si>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</si>
  <si>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</si>
  <si>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</si>
  <si>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</si>
  <si>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</si>
  <si>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</si>
  <si>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</si>
  <si>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</si>
  <si>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</si>
  <si>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</si>
  <si>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</si>
  <si>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</si>
  <si>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</si>
  <si>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</si>
  <si>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</si>
  <si>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</si>
  <si>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</si>
  <si>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</si>
  <si>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</si>
  <si>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</si>
  <si>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</si>
  <si>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</si>
  <si>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</si>
  <si>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</si>
  <si>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</si>
  <si>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</si>
  <si>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</si>
  <si>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</si>
  <si>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</si>
  <si>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</si>
  <si>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</si>
  <si>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</si>
  <si>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</si>
  <si>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</si>
  <si>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</si>
  <si>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</si>
  <si>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</si>
  <si>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</si>
  <si>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</si>
  <si>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</si>
  <si>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</si>
  <si>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</si>
  <si>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</si>
  <si>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</si>
  <si>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</si>
  <si>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</si>
  <si>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</si>
  <si>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</si>
  <si>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</si>
  <si>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</si>
  <si>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</si>
  <si>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</si>
  <si>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</si>
  <si>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</si>
  <si>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</si>
  <si>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</si>
  <si>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</si>
  <si>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</si>
  <si>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</si>
  <si>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</si>
  <si>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</si>
  <si>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</si>
  <si>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</si>
  <si>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</si>
  <si>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</si>
  <si>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</si>
  <si>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</si>
  <si>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</si>
  <si>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</si>
  <si>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</si>
  <si>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</si>
  <si>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</si>
  <si>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</si>
  <si>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</si>
  <si>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</si>
  <si>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</si>
  <si>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</si>
  <si>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</si>
  <si>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</si>
  <si>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</si>
  <si>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</si>
  <si>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</si>
  <si>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</si>
  <si>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</si>
  <si>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</si>
  <si>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</si>
  <si>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</si>
  <si>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</si>
  <si>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</si>
  <si>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</si>
  <si>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</si>
  <si>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</si>
  <si>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</si>
  <si>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</si>
  <si>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</si>
  <si>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</si>
  <si>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</si>
  <si>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</si>
  <si>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</si>
  <si>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</si>
  <si>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</si>
  <si>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</si>
  <si>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</si>
  <si>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</si>
  <si>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</si>
  <si>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</si>
  <si>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</si>
  <si>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</si>
  <si>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</si>
  <si>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</si>
  <si>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</si>
  <si>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</si>
  <si>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</si>
  <si>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</si>
  <si>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</si>
  <si>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</si>
  <si>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</si>
  <si>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</si>
  <si>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</si>
  <si>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</si>
  <si>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</si>
  <si>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</si>
  <si>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</si>
  <si>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</si>
  <si>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</si>
  <si>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</si>
  <si>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</si>
  <si>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</si>
  <si>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</si>
  <si>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</si>
  <si>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</si>
  <si>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</si>
  <si>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</si>
  <si>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</si>
  <si>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</si>
  <si>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</si>
  <si>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</si>
  <si>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</si>
  <si>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</si>
  <si>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</si>
  <si>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</si>
  <si>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</si>
  <si>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</si>
  <si>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</si>
  <si>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</si>
  <si>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</si>
  <si>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</si>
  <si>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</si>
  <si>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</si>
  <si>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</si>
  <si>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</si>
  <si>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</si>
  <si>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</si>
  <si>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</si>
  <si>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</si>
  <si>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</si>
  <si>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</si>
  <si>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</si>
  <si>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</si>
  <si>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</si>
  <si>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</si>
  <si>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</si>
  <si>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</si>
  <si>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</si>
  <si>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</si>
  <si>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</si>
  <si>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</si>
  <si>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</si>
  <si>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</si>
  <si>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</si>
  <si>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</si>
  <si>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</si>
  <si>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</si>
  <si>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</si>
  <si>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</si>
  <si>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</si>
  <si>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</si>
  <si>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</si>
  <si>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</si>
  <si>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</si>
  <si>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</si>
  <si>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</si>
  <si>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</si>
  <si>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</si>
  <si>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</si>
  <si>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</si>
  <si>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</si>
  <si>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</si>
  <si>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</si>
  <si>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</si>
  <si>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</si>
  <si>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</si>
  <si>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</si>
  <si>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</si>
  <si>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</si>
  <si>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</si>
  <si>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</si>
  <si>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</si>
  <si>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</si>
  <si>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</si>
  <si>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</si>
  <si>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</si>
  <si>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</si>
  <si>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</si>
  <si>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</si>
  <si>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</si>
  <si>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</si>
  <si>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</si>
  <si>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</si>
  <si>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</si>
  <si>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</si>
  <si>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</si>
  <si>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</si>
  <si>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</si>
  <si>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</si>
  <si>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</si>
  <si>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</si>
  <si>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</si>
  <si>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</si>
  <si>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</si>
  <si>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</si>
  <si>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</si>
  <si>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</si>
  <si>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</si>
  <si>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</si>
  <si>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</si>
  <si>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</si>
  <si>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</si>
  <si>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</si>
  <si>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</si>
  <si>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</si>
  <si>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</si>
  <si>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</si>
  <si>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</si>
  <si>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</si>
  <si>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</si>
  <si>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</si>
  <si>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</si>
  <si>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</si>
  <si>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</si>
  <si>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</si>
  <si>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</si>
  <si>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</si>
  <si>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</si>
  <si>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</si>
  <si>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</si>
  <si>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</si>
  <si>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</si>
  <si>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</si>
  <si>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</si>
  <si>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</si>
  <si>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</si>
  <si>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</si>
  <si>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</si>
  <si>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</si>
  <si>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</si>
  <si>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</si>
  <si>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</si>
  <si>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</si>
  <si>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</si>
  <si>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</si>
  <si>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</si>
  <si>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</si>
  <si>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</si>
  <si>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</si>
  <si>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</si>
  <si>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</si>
  <si>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</si>
  <si>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</si>
  <si>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</si>
  <si>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</si>
  <si>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</si>
  <si>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</si>
  <si>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</si>
  <si>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</si>
  <si>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</si>
  <si>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</si>
  <si>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</si>
  <si>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</si>
  <si>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</si>
  <si>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</si>
  <si>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</si>
  <si>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</si>
  <si>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</si>
  <si>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</si>
  <si>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</si>
  <si>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</si>
  <si>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</si>
  <si>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</si>
  <si>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</si>
  <si>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</si>
  <si>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</si>
  <si>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</si>
  <si>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</si>
  <si>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</si>
  <si>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</si>
  <si>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</si>
  <si>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</si>
  <si>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</si>
  <si>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</si>
  <si>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</si>
  <si>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</si>
  <si>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</si>
  <si>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</si>
  <si>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</si>
  <si>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</si>
  <si>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</si>
  <si>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</si>
  <si>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</si>
  <si>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</si>
  <si>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</si>
  <si>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</si>
  <si>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</si>
  <si>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</si>
  <si>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</si>
  <si>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</si>
  <si>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</si>
  <si>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</si>
  <si>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</si>
  <si>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</si>
  <si>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</si>
  <si>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</si>
  <si>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</si>
  <si>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</si>
  <si>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</si>
  <si>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</si>
  <si>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</si>
  <si>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</si>
  <si>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</si>
  <si>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</si>
  <si>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</si>
  <si>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</si>
  <si>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</si>
  <si>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</si>
  <si>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</si>
  <si>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</si>
  <si>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</si>
  <si>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</si>
  <si>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</si>
  <si>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</si>
  <si>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</si>
  <si>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</si>
  <si>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</si>
  <si>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</si>
  <si>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</si>
  <si>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</si>
  <si>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</si>
  <si>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</si>
  <si>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</si>
  <si>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</si>
  <si>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</si>
  <si>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</si>
  <si>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</si>
  <si>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</si>
  <si>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</si>
  <si>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</si>
  <si>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</si>
  <si>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</si>
  <si>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</si>
  <si>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</si>
  <si>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</si>
  <si>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</si>
  <si>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</si>
  <si>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</si>
  <si>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</si>
  <si>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</si>
  <si>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</si>
  <si>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</si>
  <si>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</si>
  <si>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</si>
  <si>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</si>
  <si>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</si>
  <si>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</si>
  <si>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</si>
  <si>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</si>
  <si>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</si>
  <si>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</si>
  <si>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</si>
  <si>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</si>
  <si>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</si>
  <si>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</si>
  <si>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</si>
  <si>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</si>
  <si>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</si>
  <si>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</si>
  <si>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</si>
  <si>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</si>
  <si>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</si>
  <si>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</si>
  <si>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</si>
  <si>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</si>
  <si>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</si>
  <si>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</si>
  <si>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</si>
  <si>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</si>
  <si>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</si>
  <si>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</si>
  <si>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</si>
  <si>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</si>
  <si>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</si>
  <si>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</si>
  <si>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</si>
  <si>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</si>
  <si>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</si>
  <si>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</si>
  <si>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</si>
  <si>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</si>
  <si>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</si>
  <si>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</si>
  <si>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</si>
  <si>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</si>
  <si>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</si>
  <si>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</si>
  <si>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</si>
  <si>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</si>
  <si>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</si>
  <si>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</si>
  <si>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</si>
  <si>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</si>
  <si>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</si>
  <si>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</si>
  <si>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</si>
  <si>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</si>
  <si>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</si>
  <si>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</si>
  <si>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</si>
  <si>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</si>
  <si>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</si>
  <si>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</si>
  <si>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</si>
  <si>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</si>
  <si>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</si>
  <si>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</si>
  <si>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</si>
  <si>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</si>
  <si>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</si>
  <si>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</si>
  <si>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</si>
  <si>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</si>
  <si>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</si>
  <si>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</si>
  <si>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</si>
  <si>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</si>
  <si>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</si>
  <si>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</si>
  <si>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</si>
  <si>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</si>
  <si>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</si>
  <si>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</si>
  <si>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</si>
  <si>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</si>
  <si>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</si>
  <si>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</si>
  <si>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</si>
  <si>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</si>
  <si>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</si>
  <si>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</si>
  <si>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</si>
  <si>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</si>
  <si>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</si>
  <si>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</si>
  <si>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</si>
  <si>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</si>
  <si>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</si>
  <si>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</si>
  <si>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</si>
  <si>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</si>
  <si>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</si>
  <si>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</si>
  <si>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</si>
  <si>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</si>
  <si>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</si>
  <si>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</si>
  <si>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</si>
  <si>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</si>
  <si>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</si>
  <si>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</si>
  <si>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</si>
  <si>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</si>
  <si>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</si>
  <si>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</si>
  <si>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</si>
  <si>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</si>
  <si>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</si>
  <si>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</si>
  <si>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</si>
  <si>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</si>
  <si>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</si>
  <si>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</si>
  <si>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</si>
  <si>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</si>
  <si>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</si>
  <si>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</si>
  <si>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</si>
  <si>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</si>
  <si>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</si>
  <si>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</si>
  <si>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</si>
  <si>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</si>
  <si>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</si>
  <si>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</si>
  <si>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</si>
  <si>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</si>
  <si>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</si>
  <si>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</si>
  <si>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</si>
  <si>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</si>
  <si>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</si>
  <si>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</si>
  <si>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</si>
  <si>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</si>
  <si>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</si>
  <si>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</si>
  <si>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</si>
  <si>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</si>
  <si>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</si>
  <si>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</si>
  <si>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</si>
  <si>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</si>
  <si>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</si>
  <si>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</si>
  <si>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</si>
  <si>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</si>
  <si>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</si>
  <si>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</si>
  <si>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</si>
  <si>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</si>
  <si>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</si>
  <si>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</si>
  <si>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</si>
  <si>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</si>
  <si>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</si>
  <si>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</si>
  <si>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</si>
  <si>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</si>
  <si>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</si>
  <si>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</si>
  <si>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</si>
  <si>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</si>
  <si>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</si>
  <si>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</si>
  <si>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</si>
  <si>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</si>
  <si>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</si>
  <si>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</si>
  <si>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</si>
  <si>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</si>
  <si>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</si>
  <si>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</si>
  <si>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</si>
  <si>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</si>
  <si>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</si>
  <si>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</si>
  <si>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</si>
  <si>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</si>
  <si>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</si>
  <si>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</si>
  <si>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</si>
  <si>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</si>
  <si>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</si>
  <si>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</si>
  <si>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</si>
  <si>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</si>
  <si>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</si>
  <si>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</si>
  <si>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</si>
  <si>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</si>
  <si>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</si>
  <si>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</si>
  <si>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</si>
  <si>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</si>
  <si>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</si>
  <si>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</si>
  <si>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</si>
  <si>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</si>
  <si>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</si>
  <si>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</si>
  <si>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</si>
  <si>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</si>
  <si>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</si>
  <si>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</si>
  <si>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</si>
  <si>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</si>
  <si>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</si>
  <si>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</si>
  <si>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</si>
  <si>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</si>
  <si>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</si>
  <si>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</si>
  <si>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</si>
  <si>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</si>
  <si>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</si>
  <si>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</si>
  <si>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</si>
  <si>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</si>
  <si>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</si>
  <si>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</si>
  <si>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</si>
  <si>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</si>
  <si>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</si>
  <si>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</si>
  <si>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</si>
  <si>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</si>
  <si>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</si>
  <si>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</si>
  <si>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</si>
  <si>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</si>
  <si>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</si>
  <si>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</si>
  <si>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</si>
  <si>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</si>
  <si>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</si>
  <si>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</si>
  <si>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</si>
  <si>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</si>
  <si>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</si>
  <si>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</si>
  <si>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</si>
  <si>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</si>
  <si>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</si>
  <si>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</si>
  <si>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</si>
  <si>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</si>
  <si>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</si>
  <si>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</si>
  <si>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</si>
  <si>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</si>
  <si>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</si>
  <si>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</si>
  <si>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</si>
  <si>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</si>
  <si>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</si>
  <si>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</si>
  <si>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</si>
  <si>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</si>
  <si>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</si>
  <si>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</si>
  <si>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</si>
  <si>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</si>
  <si>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</si>
  <si>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</si>
  <si>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</si>
  <si>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</si>
  <si>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</si>
  <si>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</si>
  <si>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</si>
  <si>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</si>
  <si>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</si>
  <si>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</si>
  <si>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</si>
  <si>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</si>
  <si>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</si>
  <si>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</si>
  <si>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</si>
  <si>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</si>
  <si>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</si>
  <si>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</si>
  <si>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</si>
  <si>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</si>
  <si>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</si>
  <si>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</si>
  <si>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</si>
  <si>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</si>
  <si>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</si>
  <si>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</si>
  <si>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</si>
  <si>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</si>
  <si>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</si>
  <si>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</si>
  <si>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</si>
  <si>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</si>
  <si>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</si>
  <si>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</si>
  <si>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</si>
  <si>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</si>
  <si>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</si>
  <si>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</si>
  <si>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</si>
  <si>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</si>
  <si>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</si>
  <si>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</si>
  <si>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</si>
  <si>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</si>
  <si>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</si>
  <si>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</si>
  <si>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</si>
  <si>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</si>
  <si>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</si>
  <si>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</si>
  <si>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</si>
  <si>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</si>
  <si>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</si>
  <si>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</si>
  <si>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</si>
  <si>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</si>
  <si>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</si>
  <si>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</si>
  <si>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</si>
  <si>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</si>
  <si>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</si>
  <si>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</si>
  <si>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</si>
  <si>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</si>
  <si>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</si>
  <si>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</si>
  <si>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</si>
  <si>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</si>
  <si>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</si>
  <si>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</si>
  <si>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</si>
  <si>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</si>
  <si>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</si>
  <si>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</si>
  <si>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</si>
  <si>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</si>
  <si>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</si>
  <si>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</si>
  <si>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</si>
  <si>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</si>
  <si>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</si>
  <si>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</si>
  <si>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</si>
  <si>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</si>
  <si>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</si>
  <si>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</si>
  <si>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</si>
  <si>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</si>
  <si>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</si>
  <si>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</si>
  <si>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</si>
  <si>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</si>
  <si>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</si>
  <si>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</si>
  <si>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</si>
  <si>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</si>
  <si>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</si>
  <si>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</si>
  <si>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</si>
  <si>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</si>
  <si>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</si>
  <si>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</si>
  <si>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</si>
  <si>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</si>
  <si>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</si>
  <si>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</si>
  <si>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</si>
  <si>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</si>
  <si>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</si>
  <si>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</si>
  <si>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</si>
  <si>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</si>
  <si>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</si>
  <si>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</si>
  <si>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</si>
  <si>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</si>
  <si>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</si>
  <si>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</si>
  <si>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</si>
  <si>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</si>
  <si>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</si>
  <si>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</si>
  <si>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</si>
  <si>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</si>
  <si>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</si>
  <si>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</si>
  <si>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</si>
  <si>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</si>
  <si>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</si>
  <si>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</si>
  <si>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</si>
  <si>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</si>
  <si>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</si>
  <si>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</si>
  <si>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</si>
  <si>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</si>
  <si>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</si>
  <si>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</si>
  <si>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</si>
  <si>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</si>
  <si>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</si>
  <si>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</si>
  <si>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</si>
  <si>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</si>
  <si>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</si>
  <si>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</si>
  <si>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</si>
  <si>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</si>
  <si>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</si>
  <si>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</si>
  <si>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</si>
  <si>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</si>
  <si>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</si>
  <si>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</si>
  <si>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</si>
  <si>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</si>
  <si>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</si>
  <si>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</si>
  <si>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</si>
  <si>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</si>
  <si>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</si>
  <si>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</si>
  <si>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</si>
  <si>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</si>
  <si>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</si>
  <si>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</si>
  <si>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</si>
  <si>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</si>
  <si>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</si>
  <si>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</si>
  <si>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</si>
  <si>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</si>
  <si>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</si>
  <si>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</si>
  <si>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</si>
  <si>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</si>
  <si>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</si>
  <si>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</si>
  <si>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</si>
  <si>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</si>
  <si>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</si>
  <si>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</si>
  <si>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</si>
  <si>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</si>
  <si>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</si>
  <si>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</si>
  <si>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</si>
  <si>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</si>
  <si>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</si>
  <si>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</si>
  <si>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</si>
  <si>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</si>
  <si>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</si>
  <si>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</si>
  <si>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</si>
  <si>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</si>
  <si>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</si>
  <si>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</si>
  <si>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</si>
  <si>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</si>
  <si>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</si>
  <si>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</si>
  <si>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</si>
  <si>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</si>
  <si>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</si>
  <si>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</si>
  <si>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</si>
  <si>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</si>
  <si>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</si>
  <si>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</si>
  <si>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</si>
  <si>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</si>
  <si>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</si>
  <si>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</si>
  <si>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</si>
  <si>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</si>
  <si>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</si>
  <si>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</si>
  <si>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</si>
  <si>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</si>
  <si>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</si>
  <si>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</si>
  <si>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</si>
  <si>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</si>
  <si>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</si>
  <si>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</si>
  <si>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</si>
  <si>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</si>
  <si>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</si>
  <si>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</si>
  <si>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</si>
  <si>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</si>
  <si>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</si>
  <si>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</si>
  <si>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</si>
  <si>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</si>
  <si>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</si>
  <si>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</si>
  <si>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</si>
  <si>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</si>
  <si>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</si>
  <si>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</si>
  <si>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</si>
  <si>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</si>
  <si>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</si>
  <si>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</si>
  <si>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</si>
  <si>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</si>
  <si>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</si>
  <si>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</si>
  <si>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</si>
  <si>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</si>
  <si>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</si>
  <si>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</si>
  <si>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</si>
  <si>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</si>
  <si>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</si>
  <si>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</si>
  <si>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</si>
  <si>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</si>
  <si>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</si>
  <si>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</si>
  <si>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</si>
  <si>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</si>
  <si>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</si>
  <si>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</si>
  <si>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</si>
  <si>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</si>
  <si>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</si>
  <si>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</si>
  <si>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</si>
  <si>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</si>
  <si>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</si>
  <si>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</si>
  <si>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</si>
  <si>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</si>
  <si>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</si>
  <si>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</si>
  <si>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</si>
  <si>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</si>
  <si>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</si>
  <si>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</si>
  <si>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</si>
  <si>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</si>
  <si>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</si>
  <si>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</si>
  <si>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</si>
  <si>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</si>
  <si>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</si>
  <si>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</si>
  <si>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</si>
  <si>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</si>
  <si>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</si>
  <si>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</si>
  <si>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</si>
  <si>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</si>
  <si>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</si>
  <si>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</si>
  <si>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</si>
  <si>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</si>
  <si>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</si>
  <si>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</si>
  <si>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</si>
  <si>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</si>
  <si>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</si>
  <si>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</si>
  <si>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</si>
  <si>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</si>
  <si>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</si>
  <si>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</si>
  <si>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</si>
  <si>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</si>
  <si>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</si>
  <si>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</si>
  <si>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</si>
  <si>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</si>
  <si>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</si>
  <si>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</si>
  <si>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</si>
  <si>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</si>
  <si>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</si>
  <si>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</si>
  <si>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</si>
  <si>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</si>
  <si>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</si>
  <si>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</si>
  <si>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</si>
  <si>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</si>
  <si>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</si>
  <si>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</si>
  <si>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</si>
  <si>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</si>
  <si>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</si>
  <si>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</si>
  <si>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</si>
  <si>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</si>
  <si>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</si>
  <si>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</si>
  <si>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</si>
  <si>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</si>
  <si>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</si>
  <si>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</si>
  <si>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</si>
  <si>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</si>
  <si>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</si>
  <si>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</si>
  <si>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</si>
  <si>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</si>
  <si>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</si>
  <si>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</si>
  <si>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</si>
  <si>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</si>
  <si>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</si>
  <si>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</si>
  <si>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</si>
  <si>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</si>
  <si>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</si>
  <si>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</si>
  <si>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</si>
  <si>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</si>
  <si>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</si>
  <si>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</si>
  <si>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</si>
  <si>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</si>
  <si>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</si>
  <si>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</si>
  <si>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</si>
  <si>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</si>
  <si>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</si>
  <si>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</si>
  <si>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</si>
  <si>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</si>
  <si>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</si>
  <si>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</si>
  <si>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</si>
  <si>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</si>
  <si>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</si>
  <si>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</si>
  <si>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</si>
  <si>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</si>
  <si>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</si>
  <si>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</si>
  <si>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</si>
  <si>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</si>
  <si>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</si>
  <si>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</si>
  <si>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</si>
  <si>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</si>
  <si>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</si>
  <si>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</si>
  <si>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</si>
  <si>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</si>
  <si>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</si>
  <si>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</si>
  <si>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</si>
  <si>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</si>
  <si>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</si>
  <si>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</si>
  <si>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</si>
  <si>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</si>
  <si>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</si>
  <si>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</si>
  <si>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</si>
  <si>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</si>
  <si>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</si>
  <si>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</si>
  <si>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</si>
  <si>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</si>
  <si>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</si>
  <si>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</si>
  <si>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</si>
  <si>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</si>
  <si>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</si>
  <si>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</si>
  <si>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</si>
  <si>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</si>
  <si>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</si>
  <si>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</si>
  <si>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</si>
  <si>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</si>
  <si>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</si>
  <si>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</si>
  <si>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</si>
  <si>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</si>
  <si>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</si>
  <si>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</si>
  <si>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</si>
  <si>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</si>
  <si>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</si>
  <si>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</si>
  <si>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</si>
  <si>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</si>
  <si>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</si>
  <si>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</si>
  <si>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</si>
  <si>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</si>
  <si>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</si>
  <si>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</si>
  <si>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</si>
  <si>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</si>
  <si>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</si>
  <si>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</si>
  <si>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</si>
  <si>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</si>
  <si>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</si>
  <si>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</si>
  <si>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</si>
  <si>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</si>
  <si>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</si>
  <si>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</si>
  <si>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</si>
  <si>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</si>
  <si>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</si>
  <si>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</si>
  <si>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</si>
  <si>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</si>
  <si>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</si>
  <si>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</si>
  <si>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</si>
  <si>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</si>
  <si>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</si>
  <si>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</si>
  <si>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</si>
  <si>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</si>
  <si>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</si>
  <si>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</si>
  <si>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</si>
  <si>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</si>
  <si>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</si>
  <si>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</si>
  <si>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</si>
  <si>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</si>
  <si>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</si>
  <si>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</si>
  <si>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</si>
  <si>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</si>
  <si>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</si>
  <si>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</si>
  <si>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</si>
  <si>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</si>
  <si>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</si>
  <si>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</si>
  <si>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</si>
  <si>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</si>
  <si>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</si>
  <si>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</si>
  <si>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</si>
  <si>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</si>
  <si>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</si>
  <si>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</si>
  <si>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</si>
  <si>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</si>
  <si>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</si>
  <si>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</si>
  <si>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</si>
  <si>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</si>
  <si>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</si>
  <si>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</si>
  <si>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</si>
  <si>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</si>
  <si>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</si>
  <si>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</si>
  <si>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</si>
  <si>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</si>
  <si>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</si>
  <si>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</si>
  <si>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</si>
  <si>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</si>
  <si>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</si>
  <si>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</si>
  <si>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</si>
  <si>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</si>
  <si>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</si>
  <si>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</si>
  <si>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</si>
  <si>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</si>
  <si>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</si>
  <si>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</si>
  <si>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</si>
  <si>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</si>
  <si>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</si>
  <si>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</si>
  <si>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</si>
  <si>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</si>
  <si>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</si>
  <si>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</si>
  <si>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</si>
  <si>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</si>
  <si>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</si>
  <si>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</si>
  <si>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</si>
  <si>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</si>
  <si>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</si>
  <si>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</si>
  <si>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</si>
  <si>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</si>
  <si>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</si>
  <si>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</si>
  <si>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</si>
  <si>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</si>
  <si>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</si>
  <si>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</si>
  <si>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</si>
  <si>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</si>
  <si>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</si>
  <si>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</si>
  <si>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</si>
  <si>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</si>
  <si>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</si>
  <si>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</si>
  <si>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</si>
  <si>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</si>
  <si>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</si>
  <si>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</si>
  <si>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</si>
  <si>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</si>
  <si>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</si>
  <si>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</si>
  <si>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</si>
  <si>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</si>
  <si>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</si>
  <si>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</si>
  <si>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</si>
  <si>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</si>
  <si>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</si>
  <si>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</si>
  <si>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</si>
  <si>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</si>
  <si>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</si>
  <si>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</si>
  <si>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</si>
  <si>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</si>
  <si>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</si>
  <si>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</si>
  <si>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</si>
  <si>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</si>
  <si>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</si>
  <si>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</si>
  <si>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</si>
  <si>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</si>
  <si>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</si>
  <si>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</si>
  <si>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</si>
  <si>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</si>
  <si>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</si>
  <si>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</si>
  <si>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</si>
  <si>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</si>
  <si>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</si>
  <si>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</si>
  <si>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</si>
  <si>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</si>
  <si>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</si>
  <si>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</si>
  <si>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</si>
  <si>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</si>
  <si>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</si>
  <si>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</si>
  <si>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</si>
  <si>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</si>
  <si>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</si>
  <si>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</si>
  <si>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</si>
  <si>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</si>
  <si>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</si>
  <si>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</si>
  <si>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</si>
  <si>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</si>
  <si>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</si>
  <si>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</si>
  <si>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</si>
  <si>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</si>
  <si>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</si>
  <si>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</si>
  <si>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</si>
  <si>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</si>
  <si>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</si>
  <si>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</si>
  <si>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</si>
  <si>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</si>
  <si>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</si>
  <si>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</si>
  <si>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</si>
  <si>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</si>
  <si>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</si>
  <si>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</si>
  <si>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</si>
  <si>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</si>
  <si>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</si>
  <si>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</si>
  <si>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</si>
  <si>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</si>
  <si>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</si>
  <si>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</si>
  <si>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</si>
  <si>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</si>
  <si>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</si>
  <si>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</si>
  <si>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</si>
  <si>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</si>
  <si>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</si>
  <si>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</si>
  <si>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</si>
  <si>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</si>
  <si>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</si>
  <si>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</si>
  <si>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</si>
  <si>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</si>
  <si>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</si>
  <si>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</si>
  <si>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</si>
  <si>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</si>
  <si>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</si>
  <si>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</si>
  <si>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</si>
  <si>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</si>
  <si>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</si>
  <si>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</si>
  <si>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</si>
  <si>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</si>
  <si>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</si>
  <si>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</si>
  <si>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</si>
  <si>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</si>
  <si>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</si>
  <si>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</si>
  <si>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</si>
  <si>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</si>
  <si>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</si>
  <si>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</si>
  <si>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</si>
  <si>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</si>
  <si>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</si>
  <si>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</si>
  <si>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</si>
  <si>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</si>
  <si>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</si>
  <si>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</si>
  <si>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</si>
  <si>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</si>
  <si>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</si>
  <si>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</si>
  <si>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</si>
  <si>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</si>
  <si>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</si>
  <si>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</si>
  <si>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</si>
  <si>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</si>
  <si>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</si>
  <si>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</si>
  <si>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</si>
  <si>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</si>
  <si>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</si>
  <si>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</si>
  <si>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</si>
  <si>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</si>
  <si>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</si>
  <si>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</si>
  <si>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</si>
  <si>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</si>
  <si>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</si>
  <si>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</si>
  <si>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</si>
  <si>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</si>
  <si>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</si>
  <si>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</si>
  <si>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</si>
  <si>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</si>
  <si>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</si>
  <si>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</si>
  <si>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</si>
  <si>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</si>
  <si>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</si>
  <si>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</si>
  <si>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</si>
  <si>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</si>
  <si>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</si>
  <si>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</si>
  <si>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</si>
  <si>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</si>
  <si>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</si>
  <si>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</si>
  <si>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</si>
  <si>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</si>
  <si>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</si>
  <si>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</si>
  <si>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</si>
  <si>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</si>
  <si>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</si>
  <si>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</si>
  <si>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</si>
  <si>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</si>
  <si>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</si>
  <si>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</si>
  <si>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</si>
  <si>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</si>
  <si>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</si>
  <si>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</si>
  <si>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</si>
  <si>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</si>
  <si>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</si>
  <si>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</si>
  <si>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</si>
  <si>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</si>
  <si>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</si>
  <si>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</si>
  <si>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</si>
  <si>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</si>
  <si>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</si>
  <si>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</si>
  <si>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</si>
  <si>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</si>
  <si>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</si>
  <si>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</si>
  <si>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</si>
  <si>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</si>
  <si>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</si>
  <si>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</si>
  <si>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</si>
  <si>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</si>
  <si>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</si>
  <si>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</si>
  <si>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</si>
  <si>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</si>
  <si>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</si>
  <si>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</si>
  <si>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</si>
  <si>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</si>
  <si>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</si>
  <si>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</si>
  <si>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</si>
  <si>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</si>
  <si>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</si>
  <si>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</si>
  <si>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</si>
  <si>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</si>
  <si>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</si>
  <si>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</si>
  <si>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</si>
  <si>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</si>
  <si>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</si>
  <si>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</si>
  <si>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</si>
  <si>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</si>
  <si>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</si>
  <si>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</si>
  <si>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</si>
  <si>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</si>
  <si>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</si>
  <si>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</si>
  <si>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</si>
  <si>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</si>
  <si>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</si>
  <si>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</si>
  <si>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</si>
  <si>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</si>
  <si>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</si>
  <si>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</si>
  <si>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</si>
  <si>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</si>
  <si>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</si>
  <si>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</si>
  <si>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</si>
  <si>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</si>
  <si>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</si>
  <si>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</si>
  <si>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</si>
  <si>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</si>
  <si>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</si>
  <si>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</si>
  <si>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</si>
  <si>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</si>
  <si>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</si>
  <si>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</si>
  <si>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</si>
  <si>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</si>
  <si>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</si>
  <si>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</si>
  <si>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</si>
  <si>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</si>
  <si>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</si>
  <si>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</si>
  <si>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</si>
  <si>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</si>
  <si>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</si>
  <si>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</si>
  <si>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</si>
  <si>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</si>
  <si>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</si>
  <si>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</si>
  <si>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</si>
  <si>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</si>
  <si>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</si>
  <si>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</si>
  <si>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</si>
  <si>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</si>
  <si>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</si>
  <si>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</si>
  <si>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</si>
  <si>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</si>
  <si>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</si>
  <si>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</si>
  <si>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</si>
  <si>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</si>
  <si>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</si>
  <si>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</si>
  <si>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</si>
  <si>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</si>
  <si>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</si>
  <si>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</si>
  <si>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</si>
  <si>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</si>
  <si>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</si>
  <si>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</si>
  <si>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</si>
  <si>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</si>
  <si>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</si>
  <si>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</si>
  <si>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</si>
  <si>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</si>
  <si>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</si>
  <si>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</si>
  <si>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</si>
  <si>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</si>
  <si>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</si>
  <si>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</si>
  <si>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</si>
  <si>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</si>
  <si>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</si>
  <si>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</si>
  <si>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</si>
  <si>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</si>
  <si>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</si>
  <si>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</si>
  <si>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</si>
  <si>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</si>
  <si>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</si>
  <si>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</si>
  <si>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</si>
  <si>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</si>
  <si>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</si>
  <si>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</si>
  <si>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</si>
  <si>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</si>
  <si>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</si>
  <si>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</si>
  <si>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</si>
  <si>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</si>
  <si>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</si>
  <si>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</si>
  <si>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</si>
  <si>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</si>
  <si>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</si>
  <si>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</si>
  <si>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</si>
  <si>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</si>
  <si>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</si>
  <si>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</si>
  <si>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</si>
  <si>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</si>
  <si>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</si>
  <si>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</si>
  <si>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</si>
  <si>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</si>
  <si>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</si>
  <si>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</si>
  <si>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</si>
  <si>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</si>
  <si>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</si>
  <si>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</si>
  <si>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</si>
  <si>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</si>
  <si>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</si>
  <si>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</si>
  <si>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</si>
  <si>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</si>
  <si>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</si>
  <si>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</si>
  <si>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</si>
  <si>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</si>
  <si>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</si>
  <si>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</si>
  <si>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</si>
  <si>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</si>
  <si>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</si>
  <si>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</si>
  <si>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</si>
  <si>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</si>
  <si>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</si>
  <si>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</si>
  <si>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</si>
  <si>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</si>
  <si>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</si>
  <si>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</si>
  <si>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</si>
  <si>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</si>
  <si>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</si>
  <si>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</si>
  <si>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</si>
  <si>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</si>
  <si>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</si>
  <si>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</si>
  <si>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</si>
  <si>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</si>
  <si>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</si>
  <si>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</si>
  <si>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</si>
  <si>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</si>
  <si>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</si>
  <si>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</si>
  <si>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</si>
  <si>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</si>
  <si>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</si>
  <si>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</si>
  <si>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</si>
  <si>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</si>
  <si>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</si>
  <si>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</si>
  <si>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</si>
  <si>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</si>
  <si>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</si>
  <si>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</si>
  <si>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</si>
  <si>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</si>
  <si>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</si>
  <si>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</si>
  <si>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</si>
  <si>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</si>
  <si>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</si>
  <si>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</si>
  <si>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</si>
  <si>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</si>
  <si>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</si>
  <si>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</si>
  <si>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</si>
  <si>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</si>
  <si>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</si>
  <si>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</si>
  <si>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</si>
  <si>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</si>
  <si>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</si>
  <si>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</si>
  <si>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</si>
  <si>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</si>
  <si>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</si>
  <si>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</si>
  <si>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</si>
  <si>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</si>
  <si>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</si>
  <si>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</si>
  <si>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</si>
  <si>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</si>
  <si>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</si>
  <si>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</si>
  <si>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</si>
  <si>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</si>
  <si>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</si>
  <si>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</si>
  <si>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</si>
  <si>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</si>
  <si>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</si>
  <si>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</si>
  <si>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</si>
  <si>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</si>
  <si>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</si>
  <si>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</si>
  <si>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</si>
  <si>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</si>
  <si>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</si>
  <si>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</si>
  <si>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</si>
  <si>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</si>
  <si>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</si>
  <si>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</si>
  <si>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</si>
  <si>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</si>
  <si>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</si>
  <si>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</si>
  <si>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</si>
  <si>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</si>
  <si>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</si>
  <si>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</si>
  <si>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</si>
  <si>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</si>
  <si>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</si>
  <si>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</si>
  <si>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</si>
  <si>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</si>
  <si>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</si>
  <si>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</si>
  <si>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</si>
  <si>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</si>
  <si>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</si>
  <si>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</si>
  <si>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</si>
  <si>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</si>
  <si>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</si>
  <si>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</si>
  <si>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</si>
  <si>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</si>
  <si>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</si>
  <si>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</si>
  <si>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</si>
  <si>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</si>
  <si>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</si>
  <si>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</si>
  <si>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</si>
  <si>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</si>
  <si>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</si>
  <si>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</si>
  <si>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</si>
  <si>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</si>
  <si>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</si>
  <si>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</si>
  <si>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</si>
  <si>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</si>
  <si>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</si>
  <si>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</si>
  <si>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</si>
  <si>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</si>
  <si>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</si>
  <si>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</si>
  <si>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</si>
  <si>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</si>
  <si>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</si>
  <si>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</si>
  <si>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</si>
  <si>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</si>
  <si>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</si>
  <si>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</si>
  <si>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</si>
  <si>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</si>
  <si>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</si>
  <si>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</si>
  <si>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</si>
  <si>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</si>
  <si>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</si>
  <si>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</si>
  <si>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</si>
  <si>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</si>
  <si>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</si>
  <si>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</si>
  <si>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</si>
  <si>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</si>
  <si>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</si>
  <si>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</si>
  <si>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</si>
  <si>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</si>
  <si>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</si>
  <si>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</si>
  <si>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</si>
  <si>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</si>
  <si>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</si>
  <si>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</si>
  <si>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</si>
  <si>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</si>
  <si>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</si>
  <si>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</si>
  <si>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</si>
  <si>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</si>
  <si>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</si>
  <si>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</si>
  <si>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</si>
  <si>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</si>
  <si>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</si>
  <si>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</si>
  <si>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</si>
  <si>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</si>
  <si>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</si>
  <si>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</si>
  <si>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</si>
  <si>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</si>
  <si>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</si>
  <si>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</si>
  <si>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</si>
  <si>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</si>
  <si>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</si>
  <si>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</si>
  <si>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</si>
  <si>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</si>
  <si>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</si>
  <si>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</si>
  <si>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</si>
  <si>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</si>
  <si>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</si>
  <si>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</si>
  <si>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</si>
  <si>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</si>
  <si>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</si>
  <si>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</si>
  <si>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</si>
  <si>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</si>
  <si>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</si>
  <si>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</si>
  <si>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</si>
  <si>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</si>
  <si>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</si>
  <si>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</si>
  <si>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</si>
  <si>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</si>
  <si>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</si>
  <si>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</si>
  <si>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</si>
  <si>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</si>
  <si>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</si>
  <si>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</si>
  <si>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</si>
  <si>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</si>
  <si>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</si>
  <si>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</si>
  <si>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</si>
  <si>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</si>
  <si>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</si>
  <si>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</si>
  <si>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</si>
  <si>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</si>
  <si>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</si>
  <si>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</si>
  <si>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</si>
  <si>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</si>
  <si>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</si>
  <si>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</si>
  <si>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</si>
  <si>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</si>
  <si>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</si>
  <si>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</si>
  <si>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</si>
  <si>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</si>
  <si>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</si>
  <si>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</si>
  <si>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</si>
  <si>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</si>
  <si>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</si>
  <si>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</si>
  <si>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</si>
  <si>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</si>
  <si>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</si>
  <si>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</si>
  <si>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</si>
  <si>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</si>
  <si>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</si>
  <si>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</si>
  <si>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</si>
  <si>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</si>
  <si>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</si>
  <si>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</si>
  <si>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</si>
  <si>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</si>
  <si>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</si>
  <si>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</si>
  <si>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</si>
  <si>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</si>
  <si>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</si>
  <si>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</si>
  <si>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</si>
  <si>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</si>
  <si>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</si>
  <si>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</si>
  <si>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</si>
  <si>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</si>
  <si>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</si>
  <si>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</si>
  <si>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</si>
  <si>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</si>
  <si>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</si>
  <si>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</si>
  <si>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</si>
  <si>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</si>
  <si>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</si>
  <si>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</si>
  <si>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</si>
  <si>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</si>
  <si>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</si>
  <si>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</si>
  <si>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</si>
  <si>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</si>
  <si>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</si>
  <si>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</si>
  <si>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</si>
  <si>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</si>
  <si>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</si>
  <si>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</si>
  <si>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</si>
  <si>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</si>
  <si>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</si>
  <si>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</si>
  <si>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</si>
  <si>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</si>
  <si>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</si>
  <si>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</si>
  <si>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</si>
  <si>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</si>
  <si>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</si>
  <si>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</si>
  <si>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</si>
  <si>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</si>
  <si>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</si>
  <si>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</si>
  <si>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</si>
  <si>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</si>
  <si>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</si>
  <si>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</si>
  <si>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</si>
  <si>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</si>
  <si>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</si>
  <si>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</si>
  <si>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</si>
  <si>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</si>
  <si>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</si>
  <si>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</si>
  <si>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</si>
  <si>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</si>
  <si>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</si>
  <si>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</si>
  <si>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</si>
  <si>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</si>
  <si>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</si>
  <si>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</si>
  <si>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</si>
  <si>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</si>
  <si>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</si>
  <si>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</si>
  <si>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</si>
  <si>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</si>
  <si>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</si>
  <si>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</si>
  <si>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</si>
  <si>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</si>
  <si>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</si>
  <si>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</si>
  <si>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</si>
  <si>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</si>
  <si>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</si>
  <si>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</si>
  <si>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</si>
  <si>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</si>
  <si>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</si>
  <si>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</si>
  <si>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</si>
  <si>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</si>
  <si>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</si>
  <si>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</si>
  <si>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</si>
  <si>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</si>
  <si>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</si>
  <si>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</si>
  <si>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</si>
  <si>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</si>
  <si>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</si>
  <si>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</si>
  <si>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</si>
  <si>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</si>
  <si>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</si>
  <si>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</si>
  <si>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</si>
  <si>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</si>
  <si>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</si>
  <si>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</si>
  <si>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</si>
  <si>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</si>
  <si>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</si>
  <si>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</si>
  <si>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</si>
  <si>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</si>
  <si>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</si>
  <si>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</si>
  <si>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</si>
  <si>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</si>
  <si>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</si>
  <si>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</si>
  <si>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</si>
  <si>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</si>
  <si>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</si>
  <si>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</si>
  <si>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</si>
  <si>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</si>
  <si>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</si>
  <si>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</si>
  <si>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</si>
  <si>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</si>
  <si>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</si>
  <si>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</si>
  <si>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</si>
  <si>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</si>
  <si>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</si>
  <si>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</si>
  <si>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</si>
  <si>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</si>
  <si>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</si>
  <si>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</si>
  <si>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</si>
  <si>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</si>
  <si>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</si>
  <si>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</si>
  <si>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</si>
  <si>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</si>
  <si>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</si>
  <si>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</si>
  <si>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</si>
  <si>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</si>
  <si>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</si>
  <si>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</si>
  <si>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</si>
  <si>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</si>
  <si>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</si>
  <si>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</si>
  <si>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</si>
  <si>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</si>
  <si>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</si>
  <si>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</si>
  <si>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</si>
  <si>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</si>
  <si>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</si>
  <si>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</si>
  <si>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</si>
  <si>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</si>
  <si>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</si>
  <si>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</si>
  <si>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</si>
  <si>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</si>
  <si>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</si>
  <si>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</si>
  <si>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</si>
  <si>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</si>
  <si>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</si>
  <si>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</si>
  <si>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</si>
  <si>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</si>
  <si>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</si>
  <si>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</si>
  <si>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</si>
  <si>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</si>
  <si>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</si>
  <si>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</si>
  <si>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</si>
  <si>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</si>
  <si>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</si>
  <si>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</si>
  <si>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</si>
  <si>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</si>
  <si>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</si>
  <si>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</si>
  <si>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</si>
  <si>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</si>
  <si>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</si>
  <si>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</si>
  <si>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</si>
  <si>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</si>
  <si>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</si>
  <si>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</si>
  <si>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</si>
  <si>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</si>
  <si>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</si>
  <si>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</si>
  <si>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</si>
  <si>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</si>
  <si>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</si>
  <si>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</si>
  <si>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</si>
  <si>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</si>
  <si>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</si>
  <si>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</si>
  <si>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</si>
  <si>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</si>
  <si>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</si>
  <si>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</si>
  <si>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</si>
  <si>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</si>
  <si>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</si>
  <si>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</si>
  <si>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</si>
  <si>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</si>
  <si>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</si>
  <si>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</si>
  <si>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</si>
  <si>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</si>
  <si>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</si>
  <si>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</si>
  <si>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</si>
  <si>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</si>
  <si>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</si>
  <si>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</si>
  <si>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</si>
  <si>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</si>
  <si>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</si>
  <si>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</si>
  <si>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</si>
  <si>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</si>
  <si>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</si>
  <si>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</si>
  <si>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</si>
  <si>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</si>
  <si>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</si>
  <si>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</si>
  <si>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</si>
  <si>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</si>
  <si>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</si>
  <si>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</si>
  <si>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</si>
  <si>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</si>
  <si>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</si>
  <si>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</si>
  <si>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</si>
  <si>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</si>
  <si>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</si>
  <si>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</si>
  <si>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</si>
  <si>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</si>
  <si>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</si>
  <si>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</si>
  <si>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</si>
  <si>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</si>
  <si>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</si>
  <si>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</si>
  <si>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</si>
  <si>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</si>
  <si>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</si>
  <si>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</si>
  <si>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</si>
  <si>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</si>
  <si>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</si>
  <si>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</si>
  <si>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</si>
  <si>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</si>
  <si>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</si>
  <si>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</si>
  <si>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</si>
  <si>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</si>
  <si>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</si>
  <si>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</si>
  <si>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</si>
  <si>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</si>
  <si>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</si>
  <si>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</si>
  <si>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</si>
  <si>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</si>
  <si>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</si>
  <si>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</si>
  <si>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</si>
  <si>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</si>
  <si>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</si>
  <si>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</si>
  <si>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</si>
  <si>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</si>
  <si>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</si>
  <si>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</si>
  <si>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</si>
  <si>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</si>
  <si>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</si>
  <si>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</si>
  <si>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</si>
  <si>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</si>
  <si>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</si>
  <si>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</si>
  <si>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</si>
  <si>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</si>
  <si>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</si>
  <si>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</si>
  <si>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</si>
  <si>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</si>
  <si>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</si>
  <si>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</si>
  <si>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</si>
  <si>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</si>
  <si>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</si>
  <si>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</si>
  <si>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</si>
  <si>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</si>
  <si>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</si>
  <si>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</si>
  <si>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</si>
  <si>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</si>
  <si>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</si>
  <si>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</si>
  <si>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</si>
  <si>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</si>
  <si>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</si>
  <si>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</si>
  <si>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</si>
  <si>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</si>
  <si>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</si>
  <si>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</si>
  <si>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</si>
  <si>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</si>
  <si>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</si>
  <si>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</si>
  <si>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</si>
  <si>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</si>
  <si>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</si>
  <si>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</si>
  <si>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</si>
  <si>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</si>
  <si>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</si>
  <si>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</si>
  <si>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</si>
  <si>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</si>
  <si>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</si>
  <si>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</si>
  <si>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</si>
  <si>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</si>
  <si>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</si>
  <si>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</si>
  <si>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</si>
  <si>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</si>
  <si>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</si>
  <si>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</si>
  <si>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</si>
  <si>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</si>
  <si>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</si>
  <si>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</si>
  <si>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</si>
  <si>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</si>
  <si>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</si>
  <si>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</si>
  <si>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</si>
  <si>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</si>
  <si>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</si>
  <si>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</si>
  <si>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</si>
  <si>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</si>
  <si>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</si>
  <si>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</si>
  <si>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</si>
  <si>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</si>
  <si>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</si>
  <si>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</si>
  <si>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</si>
  <si>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</si>
  <si>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</si>
  <si>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</si>
  <si>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</si>
  <si>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</si>
  <si>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</si>
  <si>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</si>
  <si>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</si>
  <si>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</si>
  <si>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</si>
  <si>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</si>
  <si>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</si>
  <si>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</si>
  <si>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</si>
  <si>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</si>
  <si>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</si>
  <si>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</si>
  <si>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</si>
  <si>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</si>
  <si>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</si>
  <si>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</si>
  <si>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</si>
  <si>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</si>
  <si>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</si>
  <si>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</si>
  <si>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</si>
  <si>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</si>
  <si>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</si>
  <si>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</si>
  <si>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</si>
  <si>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</si>
  <si>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</si>
  <si>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</si>
  <si>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</si>
  <si>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</si>
  <si>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</si>
  <si>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</si>
  <si>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</si>
  <si>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</si>
  <si>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</si>
  <si>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</si>
  <si>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</si>
  <si>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</si>
  <si>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</si>
  <si>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</si>
  <si>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</si>
  <si>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</si>
  <si>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</si>
  <si>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</si>
  <si>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</si>
  <si>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</si>
  <si>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</si>
  <si>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</si>
  <si>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</si>
  <si>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</si>
  <si>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</si>
  <si>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</si>
  <si>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</si>
  <si>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</si>
  <si>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</si>
  <si>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</si>
  <si>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</si>
  <si>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</si>
  <si>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</si>
  <si>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</si>
  <si>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</si>
  <si>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</si>
  <si>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</si>
  <si>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</si>
  <si>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</si>
  <si>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</si>
  <si>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</si>
  <si>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</si>
  <si>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</si>
  <si>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</si>
  <si>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</si>
  <si>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</si>
  <si>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</si>
  <si>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</si>
  <si>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</si>
  <si>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</si>
  <si>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</si>
  <si>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</si>
  <si>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</si>
  <si>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</si>
  <si>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</si>
  <si>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</si>
  <si>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</si>
  <si>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</si>
  <si>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</si>
  <si>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</si>
  <si>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</si>
  <si>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</si>
  <si>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</si>
  <si>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</si>
  <si>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</si>
  <si>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</si>
  <si>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</si>
  <si>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</si>
  <si>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</si>
  <si>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</si>
  <si>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</si>
  <si>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</si>
  <si>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</si>
  <si>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</si>
  <si>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</si>
  <si>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</si>
  <si>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</si>
  <si>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</si>
  <si>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</si>
  <si>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</si>
  <si>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</si>
  <si>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2011</t>
  </si>
  <si>
    <t>2012</t>
  </si>
  <si>
    <t>2013</t>
  </si>
  <si>
    <t>2014</t>
  </si>
  <si>
    <t xml:space="preserve"> </t>
  </si>
  <si>
    <t>Categoty</t>
  </si>
  <si>
    <t>Sum of Quantity</t>
  </si>
  <si>
    <t>Count of Order ID</t>
  </si>
  <si>
    <t>Sum of Profit Margin</t>
  </si>
  <si>
    <t>YOY</t>
  </si>
  <si>
    <t>ECOMMERCE SALES AND ANALYSIS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</si>
</sst>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quot;K&quot;"/>
    <numFmt numFmtId="166" formatCode="_([$$-409]* #,##0.00_);_([$$-409]* \(#,##0.00\);_([$$-409]* &quot;-&quot;??_);_(@_)"/>
    <numFmt numFmtId="167" formatCode="&quot;#&quot;\ 0"/>
  </numFmts>
  <fonts count="6">
    <font>
      <sz val="11"/>
      <color theme="1"/>
      <name val="Calibri"/>
      <scheme val="minor"/>
    </font>
    <font>
      <sz val="12"/>
      <color rgb="FF000000"/>
      <name val="Calibri"/>
      <family val="2"/>
    </font>
    <font>
      <sz val="11"/>
      <color theme="1"/>
      <name val="Calibri"/>
      <family val="2"/>
      <scheme val="minor"/>
    </font>
    <font>
      <sz val="11"/>
      <color theme="1"/>
      <name val="Calibri"/>
      <family val="2"/>
    </font>
    <font>
      <sz val="11"/>
      <color theme="1"/>
      <name val="Calibri"/>
      <family val="2"/>
      <scheme val="minor"/>
    </font>
    <font>
      <b/>
      <sz val="22"/>
      <color theme="0"/>
      <name val="Calibri (Body)"/>
    </font>
  </fonts>
  <fills count="5">
    <fill>
      <patternFill patternType="none"/>
    </fill>
    <fill>
      <patternFill patternType="gray125"/>
    </fill>
    <fill>
      <patternFill patternType="solid">
        <fgColor theme="0"/>
        <bgColor indexed="64"/>
      </patternFill>
    </fill>
    <fill>
      <patternFill patternType="solid">
        <fgColor theme="0" tint="-0.34998626667073579"/>
        <bgColor indexed="64"/>
      </patternFill>
    </fill>
    <fill>
      <patternFill patternType="solid">
        <fgColor rgb="FF25736A"/>
        <bgColor indexed="64"/>
      </patternFill>
    </fill>
  </fills>
  <borders count="11">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indexed="65"/>
      </top>
      <bottom/>
      <diagonal/>
    </border>
    <border>
      <left/>
      <right style="thin">
        <color rgb="FF999999"/>
      </right>
      <top style="thin">
        <color indexed="65"/>
      </top>
      <bottom style="thin">
        <color rgb="FF999999"/>
      </bottom>
      <diagonal/>
    </border>
  </borders>
  <cellStyleXfs count="2">
    <xf numFmtId="0" fontId="0" fillId="0" borderId="0"/>
    <xf numFmtId="9" fontId="4" fillId="0" borderId="0" applyFont="0" applyFill="0" applyBorder="0" applyAlignment="0" applyProtection="0"/>
  </cellStyleXfs>
  <cellXfs count="40">
    <xf numFmtId="0" fontId="0" fillId="0" borderId="0" xfId="0"/>
    <xf numFmtId="0" fontId="1" fillId="0" borderId="0" xfId="0" applyFont="1"/>
    <xf numFmtId="0" fontId="2" fillId="0" borderId="0" xfId="0" applyFont="1"/>
    <xf numFmtId="14" fontId="3" fillId="0" borderId="0" xfId="0" applyNumberFormat="1" applyFont="1"/>
    <xf numFmtId="0" fontId="0" fillId="0" borderId="1" xfId="0" applyBorder="1"/>
    <xf numFmtId="0" fontId="0" fillId="0" borderId="1" xfId="0" pivotButton="1" applyBorder="1"/>
    <xf numFmtId="14" fontId="0" fillId="0" borderId="1" xfId="0" applyNumberFormat="1" applyBorder="1" applyAlignment="1">
      <alignment horizontal="left"/>
    </xf>
    <xf numFmtId="14" fontId="0" fillId="0" borderId="2" xfId="0" applyNumberFormat="1" applyBorder="1" applyAlignment="1">
      <alignment horizontal="left"/>
    </xf>
    <xf numFmtId="14" fontId="0" fillId="0" borderId="3" xfId="0" applyNumberFormat="1" applyBorder="1" applyAlignment="1">
      <alignment horizontal="left"/>
    </xf>
    <xf numFmtId="0" fontId="0" fillId="0" borderId="4" xfId="0" applyBorder="1"/>
    <xf numFmtId="165" fontId="0" fillId="0" borderId="1" xfId="0" applyNumberFormat="1" applyBorder="1"/>
    <xf numFmtId="165" fontId="0" fillId="0" borderId="4" xfId="0" applyNumberFormat="1" applyBorder="1"/>
    <xf numFmtId="165" fontId="0" fillId="0" borderId="2" xfId="0" applyNumberFormat="1" applyBorder="1"/>
    <xf numFmtId="165" fontId="0" fillId="0" borderId="5" xfId="0" applyNumberFormat="1" applyBorder="1"/>
    <xf numFmtId="0" fontId="0" fillId="0" borderId="7" xfId="0" applyBorder="1"/>
    <xf numFmtId="14" fontId="0" fillId="0" borderId="6" xfId="0" applyNumberFormat="1" applyBorder="1" applyAlignment="1">
      <alignment horizontal="left"/>
    </xf>
    <xf numFmtId="165" fontId="0" fillId="0" borderId="6" xfId="0" applyNumberFormat="1" applyBorder="1"/>
    <xf numFmtId="165" fontId="0" fillId="0" borderId="10" xfId="0" applyNumberFormat="1" applyBorder="1"/>
    <xf numFmtId="0" fontId="0" fillId="0" borderId="1" xfId="0" applyBorder="1" applyAlignment="1">
      <alignment horizontal="left"/>
    </xf>
    <xf numFmtId="0" fontId="0" fillId="0" borderId="2" xfId="0" applyBorder="1" applyAlignment="1">
      <alignment horizontal="left"/>
    </xf>
    <xf numFmtId="0" fontId="0" fillId="0" borderId="3" xfId="0" applyBorder="1" applyAlignment="1">
      <alignment horizontal="left"/>
    </xf>
    <xf numFmtId="165" fontId="0" fillId="0" borderId="7" xfId="0" applyNumberFormat="1" applyBorder="1"/>
    <xf numFmtId="165" fontId="0" fillId="0" borderId="9" xfId="0" applyNumberFormat="1" applyBorder="1"/>
    <xf numFmtId="165" fontId="0" fillId="0" borderId="0" xfId="0" applyNumberFormat="1"/>
    <xf numFmtId="165" fontId="0" fillId="0" borderId="8" xfId="0" applyNumberFormat="1" applyBorder="1"/>
    <xf numFmtId="10" fontId="0" fillId="0" borderId="7" xfId="0" applyNumberFormat="1" applyBorder="1"/>
    <xf numFmtId="10" fontId="0" fillId="0" borderId="9" xfId="0" applyNumberFormat="1" applyBorder="1"/>
    <xf numFmtId="10" fontId="0" fillId="0" borderId="8" xfId="0" applyNumberFormat="1" applyBorder="1"/>
    <xf numFmtId="166" fontId="0" fillId="0" borderId="0" xfId="0" applyNumberFormat="1"/>
    <xf numFmtId="167" fontId="0" fillId="0" borderId="0" xfId="0" applyNumberFormat="1"/>
    <xf numFmtId="10" fontId="0" fillId="0" borderId="0" xfId="1" applyNumberFormat="1" applyFont="1"/>
    <xf numFmtId="0" fontId="0" fillId="0" borderId="0" xfId="0" pivotButton="1"/>
    <xf numFmtId="0" fontId="0" fillId="0" borderId="0" xfId="0" applyAlignment="1">
      <alignment horizontal="left"/>
    </xf>
    <xf numFmtId="164" fontId="0" fillId="0" borderId="0" xfId="1" applyNumberFormat="1" applyFont="1"/>
    <xf numFmtId="0" fontId="0" fillId="0" borderId="9" xfId="0" applyBorder="1"/>
    <xf numFmtId="0" fontId="0" fillId="0" borderId="8" xfId="0" applyBorder="1"/>
    <xf numFmtId="0" fontId="0" fillId="3" borderId="0" xfId="0" applyFill="1"/>
    <xf numFmtId="0" fontId="2" fillId="3" borderId="0" xfId="0" applyFont="1" applyFill="1"/>
    <xf numFmtId="0" fontId="5" fillId="2" borderId="0" xfId="0" applyFont="1" applyFill="1" applyAlignment="1">
      <alignment horizontal="center"/>
    </xf>
    <xf numFmtId="0" fontId="5" fillId="4" borderId="0" xfId="0" applyFont="1" applyFill="1" applyAlignment="1">
      <alignment horizontal="center"/>
    </xf>
  </cellXfs>
  <cellStyles count="2">
    <cellStyle name="Normal" xfId="0" builtinId="0"/>
    <cellStyle name="Percent" xfId="1" builtinId="5"/>
  </cellStyles>
  <dxfs count="9">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8"/>
      <tableStyleElement type="firstRowStripe" dxfId="7"/>
      <tableStyleElement type="secondRowStripe" dxfId="6"/>
    </tableStyle>
  </tableStyles>
  <colors>
    <mruColors>
      <color rgb="FF25736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[Excel-Ecommerce-Dashboard.xlsx]KPI!PivotTable12</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F5F5-2241-9650-0AE941D303B8}"/>
            </c:ext>
          </c:extLst>
        </c:ser>
        <c:dLbls>
          <c:showLegendKey val="0"/>
          <c:showVal val="0"/>
          <c:showCatName val="0"/>
          <c:showSerName val="0"/>
          <c:showPercent val="0"/>
          <c:showBubbleSize val="0"/>
        </c:dLbls>
        <c:smooth val="0"/>
        <c:axId val="1120729456"/>
        <c:axId val="1120731184"/>
      </c:lineChart>
      <c:catAx>
        <c:axId val="1120729456"/>
        <c:scaling>
          <c:orientation val="minMax"/>
        </c:scaling>
        <c:delete val="1"/>
        <c:axPos val="b"/>
        <c:numFmt formatCode="General" sourceLinked="1"/>
        <c:majorTickMark val="none"/>
        <c:minorTickMark val="none"/>
        <c:tickLblPos val="nextTo"/>
        <c:crossAx val="1120731184"/>
        <c:crosses val="autoZero"/>
        <c:auto val="1"/>
        <c:lblAlgn val="ctr"/>
        <c:lblOffset val="100"/>
        <c:noMultiLvlLbl val="0"/>
      </c:catAx>
      <c:valAx>
        <c:axId val="1120731184"/>
        <c:scaling>
          <c:orientation val="minMax"/>
        </c:scaling>
        <c:delete val="1"/>
        <c:axPos val="l"/>
        <c:numFmt formatCode="\$\ 0.00,&quot;K&quot;" sourceLinked="1"/>
        <c:majorTickMark val="none"/>
        <c:minorTickMark val="none"/>
        <c:tickLblPos val="nextTo"/>
        <c:crossAx val="1120729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[Excel-Ecommerce-Dashboard.xlsx]KPI!PivotTable13</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9298-7040-9DEF-E3A0C92CF732}"/>
            </c:ext>
          </c:extLst>
        </c:ser>
        <c:dLbls>
          <c:showLegendKey val="0"/>
          <c:showVal val="0"/>
          <c:showCatName val="0"/>
          <c:showSerName val="0"/>
          <c:showPercent val="0"/>
          <c:showBubbleSize val="0"/>
        </c:dLbls>
        <c:smooth val="0"/>
        <c:axId val="1115869216"/>
        <c:axId val="1115765680"/>
      </c:lineChart>
      <c:catAx>
        <c:axId val="1115869216"/>
        <c:scaling>
          <c:orientation val="minMax"/>
        </c:scaling>
        <c:delete val="1"/>
        <c:axPos val="b"/>
        <c:numFmt formatCode="General" sourceLinked="1"/>
        <c:majorTickMark val="none"/>
        <c:minorTickMark val="none"/>
        <c:tickLblPos val="nextTo"/>
        <c:crossAx val="1115765680"/>
        <c:crosses val="autoZero"/>
        <c:auto val="1"/>
        <c:lblAlgn val="ctr"/>
        <c:lblOffset val="100"/>
        <c:noMultiLvlLbl val="0"/>
      </c:catAx>
      <c:valAx>
        <c:axId val="1115765680"/>
        <c:scaling>
          <c:orientation val="minMax"/>
        </c:scaling>
        <c:delete val="1"/>
        <c:axPos val="l"/>
        <c:numFmt formatCode="\$\ 0.00,&quot;K&quot;" sourceLinked="1"/>
        <c:majorTickMark val="none"/>
        <c:minorTickMark val="none"/>
        <c:tickLblPos val="nextTo"/>
        <c:crossAx val="1115869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[Excel-Ecommerce-Dashboard.xlsx]KPI!PivotTable14</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A57B-1048-8418-4F4ADA00183F}"/>
            </c:ext>
          </c:extLst>
        </c:ser>
        <c:dLbls>
          <c:showLegendKey val="0"/>
          <c:showVal val="0"/>
          <c:showCatName val="0"/>
          <c:showSerName val="0"/>
          <c:showPercent val="0"/>
          <c:showBubbleSize val="0"/>
        </c:dLbls>
        <c:smooth val="0"/>
        <c:axId val="1117954240"/>
        <c:axId val="1116416768"/>
      </c:lineChart>
      <c:catAx>
        <c:axId val="1117954240"/>
        <c:scaling>
          <c:orientation val="minMax"/>
        </c:scaling>
        <c:delete val="1"/>
        <c:axPos val="b"/>
        <c:numFmt formatCode="General" sourceLinked="1"/>
        <c:majorTickMark val="none"/>
        <c:minorTickMark val="none"/>
        <c:tickLblPos val="nextTo"/>
        <c:crossAx val="1116416768"/>
        <c:crosses val="autoZero"/>
        <c:auto val="1"/>
        <c:lblAlgn val="ctr"/>
        <c:lblOffset val="100"/>
        <c:noMultiLvlLbl val="0"/>
      </c:catAx>
      <c:valAx>
        <c:axId val="1116416768"/>
        <c:scaling>
          <c:orientation val="minMax"/>
        </c:scaling>
        <c:delete val="1"/>
        <c:axPos val="l"/>
        <c:numFmt formatCode="General" sourceLinked="1"/>
        <c:majorTickMark val="none"/>
        <c:minorTickMark val="none"/>
        <c:tickLblPos val="nextTo"/>
        <c:crossAx val="1117954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[Excel-Ecommerce-Dashboard.xlsx]KPI!PivotTable15</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DFF-3646-A385-B42D45823B3C}"/>
            </c:ext>
          </c:extLst>
        </c:ser>
        <c:dLbls>
          <c:showLegendKey val="0"/>
          <c:showVal val="0"/>
          <c:showCatName val="0"/>
          <c:showSerName val="0"/>
          <c:showPercent val="0"/>
          <c:showBubbleSize val="0"/>
        </c:dLbls>
        <c:smooth val="0"/>
        <c:axId val="1164495584"/>
        <c:axId val="1115809248"/>
      </c:lineChart>
      <c:catAx>
        <c:axId val="1164495584"/>
        <c:scaling>
          <c:orientation val="minMax"/>
        </c:scaling>
        <c:delete val="1"/>
        <c:axPos val="b"/>
        <c:numFmt formatCode="General" sourceLinked="1"/>
        <c:majorTickMark val="none"/>
        <c:minorTickMark val="none"/>
        <c:tickLblPos val="nextTo"/>
        <c:crossAx val="1115809248"/>
        <c:crosses val="autoZero"/>
        <c:auto val="1"/>
        <c:lblAlgn val="ctr"/>
        <c:lblOffset val="100"/>
        <c:noMultiLvlLbl val="0"/>
      </c:catAx>
      <c:valAx>
        <c:axId val="1115809248"/>
        <c:scaling>
          <c:orientation val="minMax"/>
        </c:scaling>
        <c:delete val="1"/>
        <c:axPos val="l"/>
        <c:numFmt formatCode="General" sourceLinked="1"/>
        <c:majorTickMark val="none"/>
        <c:minorTickMark val="none"/>
        <c:tickLblPos val="nextTo"/>
        <c:crossAx val="1164495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[Excel-Ecommerce-Dashboard.xlsx]KPI!PivotTable16</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265-3049-AD16-2769A5BA3CB7}"/>
            </c:ext>
          </c:extLst>
        </c:ser>
        <c:dLbls>
          <c:showLegendKey val="0"/>
          <c:showVal val="0"/>
          <c:showCatName val="0"/>
          <c:showSerName val="0"/>
          <c:showPercent val="0"/>
          <c:showBubbleSize val="0"/>
        </c:dLbls>
        <c:smooth val="0"/>
        <c:axId val="1164831280"/>
        <c:axId val="1164833008"/>
      </c:lineChart>
      <c:catAx>
        <c:axId val="1164831280"/>
        <c:scaling>
          <c:orientation val="minMax"/>
        </c:scaling>
        <c:delete val="1"/>
        <c:axPos val="b"/>
        <c:numFmt formatCode="General" sourceLinked="1"/>
        <c:majorTickMark val="none"/>
        <c:minorTickMark val="none"/>
        <c:tickLblPos val="nextTo"/>
        <c:crossAx val="1164833008"/>
        <c:crosses val="autoZero"/>
        <c:auto val="1"/>
        <c:lblAlgn val="ctr"/>
        <c:lblOffset val="100"/>
        <c:noMultiLvlLbl val="0"/>
      </c:catAx>
      <c:valAx>
        <c:axId val="1164833008"/>
        <c:scaling>
          <c:orientation val="minMax"/>
        </c:scaling>
        <c:delete val="1"/>
        <c:axPos val="l"/>
        <c:numFmt formatCode="General" sourceLinked="1"/>
        <c:majorTickMark val="none"/>
        <c:minorTickMark val="none"/>
        <c:tickLblPos val="nextTo"/>
        <c:crossAx val="116483128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[Excel-Ecommerce-Dashboard.xlsx]Doughnut Chart!PivotTable3</c:name>
    <c:fmtId val="2"/>
  </c:pivotSource>
  <c:chart>
    <c:title>
      <c:tx>
        <c:rich>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r>
              <a:rPr lang="en-US" b="1" u="sng"/>
              <a:t>Categoty-wise</a:t>
            </a:r>
            <a:r>
              <a:rPr lang="en-US" b="1" u="sng" baseline="0"/>
              <a:t> Sales %ge</a:t>
            </a:r>
          </a:p>
        </c:rich>
      </c:tx>
      <c:overlay val="0"/>
      <c:spPr>
        <a:noFill/>
        <a:ln>
          <a:noFill/>
        </a:ln>
        <a:effectLst/>
      </c:spPr>
      <c:txPr>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3"/>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4"/>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5"/>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7"/>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8"/>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lin ang="27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s>
    <c:plotArea>
      <c:layout>
        <c:manualLayout>
          <c:layoutTarget val="inner"/>
          <c:xMode val="edge"/>
          <c:yMode val="edge"/>
          <c:x val="0.22184812546579827"/>
          <c:y val="0.10418510925779249"/>
          <c:w val="0.58775639156216575"/>
          <c:h val="0.84511717840003719"/>
        </c:manualLayout>
      </c:layout>
      <c:doughnutChart>
        <c:varyColors val="1"/>
        <c:ser>
          <c:idx val="0"/>
          <c:order val="0"/>
          <c:tx>
            <c:strRef>
              <c:f>'Doughnut Chart'!$B$3</c:f>
              <c:strCache>
                <c:ptCount val="1"/>
                <c:pt idx="0">
                  <c:v>Total</c:v>
                </c:pt>
              </c:strCache>
            </c:strRef>
          </c:tx>
          <c:spPr>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spPr>
          <c:explosion val="3"/>
          <c:dPt>
            <c:idx val="0"/>
            <c:bubble3D val="0"/>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1-E4BD-124E-996C-B71EFE0A78CC}"/>
              </c:ext>
            </c:extLst>
          </c:dPt>
          <c:dPt>
            <c:idx val="1"/>
            <c:bubble3D val="0"/>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3-E4BD-124E-996C-B71EFE0A78CC}"/>
              </c:ext>
            </c:extLst>
          </c:dPt>
          <c:dPt>
            <c:idx val="2"/>
            <c:bubble3D val="0"/>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lin ang="27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5-E4BD-124E-996C-B71EFE0A78CC}"/>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'Doughnut Chart'!$A$4:$A$7</c:f>
              <c:strCache>
                <c:ptCount val="3"/>
                <c:pt idx="0">
                  <c:v>Furniture</c:v>
                </c:pt>
                <c:pt idx="1">
                  <c:v>Office Supplies</c:v>
                </c:pt>
                <c:pt idx="2">
                  <c:v>Technology</c:v>
                </c:pt>
              </c:strCache>
            </c:strRef>
          </c:cat>
          <c:val>
            <c:numRef>
              <c:f>'Doughnut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E4BD-124E-996C-B71EFE0A78CC}"/>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r"/>
      <c:layout>
        <c:manualLayout>
          <c:xMode val="edge"/>
          <c:yMode val="edge"/>
          <c:x val="0.88068761566094556"/>
          <c:y val="0.23363734389889165"/>
          <c:w val="0.11009579447730324"/>
          <c:h val="0.389683785545915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[Excel-Ecommerce-Dashboard.xlsx]Bar Chart!PivotTable5</c:name>
    <c:fmtId val="2"/>
  </c:pivotSource>
  <c:chart>
    <c:title>
      <c:tx>
        <c:rich>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r>
              <a:rPr lang="en-US" b="1" u="sng"/>
              <a:t>Top 5 Sub-category by Sale</a:t>
            </a:r>
          </a:p>
        </c:rich>
      </c:tx>
      <c:overlay val="0"/>
      <c:spPr>
        <a:noFill/>
        <a:ln>
          <a:noFill/>
        </a:ln>
        <a:effectLst/>
      </c:spPr>
      <c:txPr>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s>
    <c:plotArea>
      <c:layout/>
      <c:barChart>
        <c:barDir val="bar"/>
        <c:grouping val="clustered"/>
        <c:varyColors val="1"/>
        <c:ser>
          <c:idx val="0"/>
          <c:order val="0"/>
          <c:tx>
            <c:strRef>
              <c:f>'Bar Chart'!$B$3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BDD5-3B45-8A46-7DEC7E507BF7}"/>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BDD5-3B45-8A46-7DEC7E507BF7}"/>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BDD5-3B45-8A46-7DEC7E507BF7}"/>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BDD5-3B45-8A46-7DEC7E507BF7}"/>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BDD5-3B45-8A46-7DEC7E507BF7}"/>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Chart'!$A$4:$A$9</c:f>
              <c:strCache>
                <c:ptCount val="5"/>
                <c:pt idx="0">
                  <c:v>Binders</c:v>
                </c:pt>
                <c:pt idx="1">
                  <c:v>Tables</c:v>
                </c:pt>
                <c:pt idx="2">
                  <c:v>Storage</c:v>
                </c:pt>
                <c:pt idx="3">
                  <c:v>Chairs</c:v>
                </c:pt>
                <c:pt idx="4">
                  <c:v>Phones</c:v>
                </c:pt>
              </c:strCache>
            </c:strRef>
          </c:cat>
          <c:val>
            <c:numRef>
              <c:f>'Bar Chart'!$B$4:$B$9</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A-BDD5-3B45-8A46-7DEC7E507BF7}"/>
            </c:ext>
          </c:extLst>
        </c:ser>
        <c:dLbls>
          <c:showLegendKey val="0"/>
          <c:showVal val="0"/>
          <c:showCatName val="0"/>
          <c:showSerName val="0"/>
          <c:showPercent val="0"/>
          <c:showBubbleSize val="0"/>
        </c:dLbls>
        <c:gapWidth val="70"/>
        <c:axId val="1362813568"/>
        <c:axId val="1350969936"/>
      </c:barChart>
      <c:catAx>
        <c:axId val="1362813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350969936"/>
        <c:crosses val="autoZero"/>
        <c:auto val="1"/>
        <c:lblAlgn val="ctr"/>
        <c:lblOffset val="100"/>
        <c:noMultiLvlLbl val="0"/>
      </c:catAx>
      <c:valAx>
        <c:axId val="1350969936"/>
        <c:scaling>
          <c:orientation val="minMax"/>
        </c:scaling>
        <c:delete val="1"/>
        <c:axPos val="b"/>
        <c:numFmt formatCode="\$\ 0.00,&quot;K&quot;" sourceLinked="1"/>
        <c:majorTickMark val="none"/>
        <c:minorTickMark val="none"/>
        <c:tickLblPos val="nextTo"/>
        <c:crossAx val="1362813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[Excel-Ecommerce-Dashboard.xlsx]Combo Chart!PivotTable1</c:name>
    <c:fmtId val="6"/>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r>
              <a:rPr lang="en-GB" b="1" u="sng"/>
              <a:t>Sales</a:t>
            </a:r>
            <a:r>
              <a:rPr lang="en-GB" b="1" u="sng" baseline="0"/>
              <a:t> &amp; Profit Analysis</a:t>
            </a:r>
            <a:endParaRPr lang="en-GB" b="1" u="sng"/>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endParaRPr lang="en-GB"/>
        </a:p>
      </c:txPr>
    </c:title>
    <c:autoTitleDeleted val="0"/>
    <c:pivotFmts>
      <c:pivotFmt>
        <c:idx val="0"/>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3396616052921459E-2"/>
          <c:y val="0.14747933105100727"/>
          <c:w val="0.97285580616625356"/>
          <c:h val="0.7710910097329724"/>
        </c:manualLayout>
      </c:layout>
      <c:barChart>
        <c:barDir val="col"/>
        <c:grouping val="clustered"/>
        <c:varyColors val="0"/>
        <c:ser>
          <c:idx val="0"/>
          <c:order val="0"/>
          <c:tx>
            <c:strRef>
              <c:f>'Combo Chart'!$B$3</c:f>
              <c:strCache>
                <c:ptCount val="1"/>
                <c:pt idx="0">
                  <c:v>Sum of Sales</c:v>
                </c:pt>
              </c:strCache>
            </c:strRef>
          </c:tx>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Chart'!$B$4:$B$15</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FD35-CD42-9816-E778B73414C5}"/>
            </c:ext>
          </c:extLst>
        </c:ser>
        <c:dLbls>
          <c:showLegendKey val="0"/>
          <c:showVal val="0"/>
          <c:showCatName val="0"/>
          <c:showSerName val="0"/>
          <c:showPercent val="0"/>
          <c:showBubbleSize val="0"/>
        </c:dLbls>
        <c:gapWidth val="99"/>
        <c:axId val="1777638816"/>
        <c:axId val="1637761104"/>
      </c:barChart>
      <c:lineChart>
        <c:grouping val="standard"/>
        <c:varyColors val="0"/>
        <c:ser>
          <c:idx val="1"/>
          <c:order val="1"/>
          <c:tx>
            <c:strRef>
              <c:f>'Combo Chart'!$C$3</c:f>
              <c:strCache>
                <c:ptCount val="1"/>
                <c:pt idx="0">
                  <c:v>Sum of Profit</c:v>
                </c:pt>
              </c:strCache>
            </c:strRef>
          </c:tx>
          <c:spPr>
            <a:ln w="28575" cap="rnd">
              <a:solidFill>
                <a:schemeClr val="accent2"/>
              </a:solidFill>
              <a:round/>
            </a:ln>
            <a:effectLst/>
          </c:spPr>
          <c:marker>
            <c:symbol val="none"/>
          </c:marker>
          <c:dLbls>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Chart'!$C$4:$C$15</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FD35-CD42-9816-E778B73414C5}"/>
            </c:ext>
          </c:extLst>
        </c:ser>
        <c:dLbls>
          <c:showLegendKey val="0"/>
          <c:showVal val="0"/>
          <c:showCatName val="0"/>
          <c:showSerName val="0"/>
          <c:showPercent val="0"/>
          <c:showBubbleSize val="0"/>
        </c:dLbls>
        <c:marker val="1"/>
        <c:smooth val="0"/>
        <c:axId val="1778010864"/>
        <c:axId val="1777710400"/>
      </c:lineChart>
      <c:catAx>
        <c:axId val="1777638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637761104"/>
        <c:crosses val="autoZero"/>
        <c:auto val="1"/>
        <c:lblAlgn val="ctr"/>
        <c:lblOffset val="100"/>
        <c:noMultiLvlLbl val="0"/>
      </c:catAx>
      <c:valAx>
        <c:axId val="1637761104"/>
        <c:scaling>
          <c:orientation val="minMax"/>
        </c:scaling>
        <c:delete val="1"/>
        <c:axPos val="l"/>
        <c:numFmt formatCode="\$\ 0,&quot;K&quot;" sourceLinked="0"/>
        <c:majorTickMark val="none"/>
        <c:minorTickMark val="none"/>
        <c:tickLblPos val="nextTo"/>
        <c:crossAx val="1777638816"/>
        <c:crosses val="autoZero"/>
        <c:crossBetween val="between"/>
      </c:valAx>
      <c:valAx>
        <c:axId val="1777710400"/>
        <c:scaling>
          <c:orientation val="minMax"/>
        </c:scaling>
        <c:delete val="1"/>
        <c:axPos val="r"/>
        <c:numFmt formatCode="\$\ 0,&quot;K&quot;" sourceLinked="0"/>
        <c:majorTickMark val="out"/>
        <c:minorTickMark val="none"/>
        <c:tickLblPos val="nextTo"/>
        <c:crossAx val="1778010864"/>
        <c:crosses val="max"/>
        <c:crossBetween val="between"/>
      </c:valAx>
      <c:catAx>
        <c:axId val="1778010864"/>
        <c:scaling>
          <c:orientation val="minMax"/>
        </c:scaling>
        <c:delete val="1"/>
        <c:axPos val="b"/>
        <c:numFmt formatCode="General" sourceLinked="1"/>
        <c:majorTickMark val="out"/>
        <c:minorTickMark val="none"/>
        <c:tickLblPos val="nextTo"/>
        <c:crossAx val="1777710400"/>
        <c:crosses val="autoZero"/>
        <c:auto val="1"/>
        <c:lblAlgn val="ctr"/>
        <c:lblOffset val="100"/>
        <c:noMultiLvlLbl val="0"/>
      </c:catAx>
      <c:spPr>
        <a:noFill/>
        <a:ln>
          <a:noFill/>
        </a:ln>
        <a:effectLst/>
      </c:spPr>
    </c:plotArea>
    <c:legend>
      <c:legendPos val="r"/>
      <c:layout>
        <c:manualLayout>
          <c:xMode val="edge"/>
          <c:yMode val="edge"/>
          <c:x val="0.69924689637072324"/>
          <c:y val="1.8075203952246995E-2"/>
          <c:w val="0.2927587983398201"/>
          <c:h val="0.10325613805944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[Excel-Ecommerce-Dashboard.xlsx]Combo Chart!PivotTable1</c:name>
    <c:fmtId val="1"/>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r>
              <a:rPr lang="en-GB" b="1" u="sng"/>
              <a:t>Sales</a:t>
            </a:r>
            <a:r>
              <a:rPr lang="en-GB" b="1" u="sng" baseline="0"/>
              <a:t> &amp; Profit Analysis</a:t>
            </a:r>
            <a:endParaRPr lang="en-GB" b="1" u="sng"/>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endParaRPr lang="en-GB"/>
        </a:p>
      </c:txPr>
    </c:title>
    <c:autoTitleDeleted val="0"/>
    <c:pivotFmts>
      <c:pivotFmt>
        <c:idx val="0"/>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3396616052921459E-2"/>
          <c:y val="0.14747933105100727"/>
          <c:w val="0.97285580616625356"/>
          <c:h val="0.7710910097329724"/>
        </c:manualLayout>
      </c:layout>
      <c:barChart>
        <c:barDir val="col"/>
        <c:grouping val="clustered"/>
        <c:varyColors val="0"/>
        <c:ser>
          <c:idx val="0"/>
          <c:order val="0"/>
          <c:tx>
            <c:strRef>
              <c:f>'Combo Chart'!$B$3</c:f>
              <c:strCache>
                <c:ptCount val="1"/>
                <c:pt idx="0">
                  <c:v>Sum of Sales</c:v>
                </c:pt>
              </c:strCache>
            </c:strRef>
          </c:tx>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Chart'!$B$4:$B$15</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6C48-B44D-8DA1-8AE69767F7BE}"/>
            </c:ext>
          </c:extLst>
        </c:ser>
        <c:dLbls>
          <c:showLegendKey val="0"/>
          <c:showVal val="0"/>
          <c:showCatName val="0"/>
          <c:showSerName val="0"/>
          <c:showPercent val="0"/>
          <c:showBubbleSize val="0"/>
        </c:dLbls>
        <c:gapWidth val="99"/>
        <c:axId val="1777638816"/>
        <c:axId val="1637761104"/>
      </c:barChart>
      <c:lineChart>
        <c:grouping val="standard"/>
        <c:varyColors val="0"/>
        <c:ser>
          <c:idx val="1"/>
          <c:order val="1"/>
          <c:tx>
            <c:strRef>
              <c:f>'Combo Chart'!$C$3</c:f>
              <c:strCache>
                <c:ptCount val="1"/>
                <c:pt idx="0">
                  <c:v>Sum of Profit</c:v>
                </c:pt>
              </c:strCache>
            </c:strRef>
          </c:tx>
          <c:spPr>
            <a:ln w="28575" cap="rnd">
              <a:solidFill>
                <a:schemeClr val="accent2"/>
              </a:solidFill>
              <a:round/>
            </a:ln>
            <a:effectLst/>
          </c:spPr>
          <c:marker>
            <c:symbol val="none"/>
          </c:marker>
          <c:dLbls>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Chart'!$C$4:$C$15</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6C48-B44D-8DA1-8AE69767F7BE}"/>
            </c:ext>
          </c:extLst>
        </c:ser>
        <c:dLbls>
          <c:showLegendKey val="0"/>
          <c:showVal val="0"/>
          <c:showCatName val="0"/>
          <c:showSerName val="0"/>
          <c:showPercent val="0"/>
          <c:showBubbleSize val="0"/>
        </c:dLbls>
        <c:marker val="1"/>
        <c:smooth val="0"/>
        <c:axId val="1778010864"/>
        <c:axId val="1777710400"/>
      </c:lineChart>
      <c:catAx>
        <c:axId val="1777638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7761104"/>
        <c:crosses val="autoZero"/>
        <c:auto val="1"/>
        <c:lblAlgn val="ctr"/>
        <c:lblOffset val="100"/>
        <c:noMultiLvlLbl val="0"/>
      </c:catAx>
      <c:valAx>
        <c:axId val="1637761104"/>
        <c:scaling>
          <c:orientation val="minMax"/>
        </c:scaling>
        <c:delete val="1"/>
        <c:axPos val="l"/>
        <c:numFmt formatCode="\$\ 0,&quot;K&quot;" sourceLinked="0"/>
        <c:majorTickMark val="none"/>
        <c:minorTickMark val="none"/>
        <c:tickLblPos val="nextTo"/>
        <c:crossAx val="1777638816"/>
        <c:crosses val="autoZero"/>
        <c:crossBetween val="between"/>
      </c:valAx>
      <c:valAx>
        <c:axId val="1777710400"/>
        <c:scaling>
          <c:orientation val="minMax"/>
        </c:scaling>
        <c:delete val="1"/>
        <c:axPos val="r"/>
        <c:numFmt formatCode="\$\ 0,&quot;K&quot;" sourceLinked="0"/>
        <c:majorTickMark val="out"/>
        <c:minorTickMark val="none"/>
        <c:tickLblPos val="nextTo"/>
        <c:crossAx val="1778010864"/>
        <c:crosses val="max"/>
        <c:crossBetween val="between"/>
      </c:valAx>
      <c:catAx>
        <c:axId val="1778010864"/>
        <c:scaling>
          <c:orientation val="minMax"/>
        </c:scaling>
        <c:delete val="1"/>
        <c:axPos val="b"/>
        <c:numFmt formatCode="General" sourceLinked="1"/>
        <c:majorTickMark val="out"/>
        <c:minorTickMark val="none"/>
        <c:tickLblPos val="nextTo"/>
        <c:crossAx val="1777710400"/>
        <c:crosses val="autoZero"/>
        <c:auto val="1"/>
        <c:lblAlgn val="ctr"/>
        <c:lblOffset val="100"/>
        <c:noMultiLvlLbl val="0"/>
      </c:catAx>
      <c:spPr>
        <a:noFill/>
        <a:ln>
          <a:noFill/>
        </a:ln>
        <a:effectLst/>
      </c:spPr>
    </c:plotArea>
    <c:legend>
      <c:legendPos val="r"/>
      <c:layout>
        <c:manualLayout>
          <c:xMode val="edge"/>
          <c:yMode val="edge"/>
          <c:x val="0.69924689637072324"/>
          <c:y val="1.8075203952246995E-2"/>
          <c:w val="0.2927587983398201"/>
          <c:h val="0.10325613805944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[Excel-Ecommerce-Dashboard.xlsx]Doughnut Chart!PivotTable3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Categoty-wise</a:t>
            </a:r>
            <a:r>
              <a:rPr lang="en-US" baseline="0"/>
              <a:t>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2"/>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3"/>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s>
    <c:plotArea>
      <c:layout>
        <c:manualLayout>
          <c:layoutTarget val="inner"/>
          <c:xMode val="edge"/>
          <c:yMode val="edge"/>
          <c:x val="0.31444077554821775"/>
          <c:y val="0.17541300967952253"/>
          <c:w val="0.35318843209114992"/>
          <c:h val="0.73224735443101463"/>
        </c:manualLayout>
      </c:layout>
      <c:doughnutChart>
        <c:varyColors val="1"/>
        <c:ser>
          <c:idx val="0"/>
          <c:order val="0"/>
          <c:tx>
            <c:strRef>
              <c:f>'Doughnut Chart'!$B$3</c:f>
              <c:strCache>
                <c:ptCount val="1"/>
                <c:pt idx="0">
                  <c:v>Total</c:v>
                </c:pt>
              </c:strCache>
            </c:strRef>
          </c:tx>
          <c:spPr>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spPr>
          <c:explosion val="3"/>
          <c:dPt>
            <c:idx val="0"/>
            <c:bubble3D val="0"/>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1-7A1B-2A41-9681-1CA3B55A6D3E}"/>
              </c:ext>
            </c:extLst>
          </c:dPt>
          <c:dPt>
            <c:idx val="1"/>
            <c:bubble3D val="0"/>
            <c:spPr>
              <a:solidFill>
                <a:schemeClr val="accent2"/>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3-7A1B-2A41-9681-1CA3B55A6D3E}"/>
              </c:ext>
            </c:extLst>
          </c:dPt>
          <c:dPt>
            <c:idx val="2"/>
            <c:bubble3D val="0"/>
            <c:spPr>
              <a:solidFill>
                <a:schemeClr val="accent3"/>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5-7A1B-2A41-9681-1CA3B55A6D3E}"/>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'Doughnut Chart'!$A$4:$A$7</c:f>
              <c:strCache>
                <c:ptCount val="3"/>
                <c:pt idx="0">
                  <c:v>Furniture</c:v>
                </c:pt>
                <c:pt idx="1">
                  <c:v>Office Supplies</c:v>
                </c:pt>
                <c:pt idx="2">
                  <c:v>Technology</c:v>
                </c:pt>
              </c:strCache>
            </c:strRef>
          </c:cat>
          <c:val>
            <c:numRef>
              <c:f>'Doughnut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9AEC-D646-9295-4D08E0964F4C}"/>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r"/>
      <c:layout>
        <c:manualLayout>
          <c:xMode val="edge"/>
          <c:yMode val="edge"/>
          <c:x val="0.88068761566094556"/>
          <c:y val="0.23363734389889165"/>
          <c:w val="0.11009579447730324"/>
          <c:h val="0.389683785545915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[Excel-Ecommerce-Dashboard.xlsx]Bar Chart!PivotTable5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Sub-category by Sale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s>
    <c:plotArea>
      <c:layout/>
      <c:barChart>
        <c:barDir val="bar"/>
        <c:grouping val="clustered"/>
        <c:varyColors val="1"/>
        <c:ser>
          <c:idx val="0"/>
          <c:order val="0"/>
          <c:tx>
            <c:strRef>
              <c:f>'Bar Chart'!$B$3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A63C-E849-9245-96C46D70857E}"/>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A63C-E849-9245-96C46D70857E}"/>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A63C-E849-9245-96C46D70857E}"/>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A63C-E849-9245-96C46D70857E}"/>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A63C-E849-9245-96C46D70857E}"/>
              </c:ext>
            </c:extLst>
          </c:dPt>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Chart'!$A$4:$A$9</c:f>
              <c:strCache>
                <c:ptCount val="5"/>
                <c:pt idx="0">
                  <c:v>Binders</c:v>
                </c:pt>
                <c:pt idx="1">
                  <c:v>Tables</c:v>
                </c:pt>
                <c:pt idx="2">
                  <c:v>Storage</c:v>
                </c:pt>
                <c:pt idx="3">
                  <c:v>Chairs</c:v>
                </c:pt>
                <c:pt idx="4">
                  <c:v>Phones</c:v>
                </c:pt>
              </c:strCache>
            </c:strRef>
          </c:cat>
          <c:val>
            <c:numRef>
              <c:f>'Bar Chart'!$B$4:$B$9</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CDAF-034C-85EA-589BE1BF7C19}"/>
            </c:ext>
          </c:extLst>
        </c:ser>
        <c:dLbls>
          <c:showLegendKey val="0"/>
          <c:showVal val="0"/>
          <c:showCatName val="0"/>
          <c:showSerName val="0"/>
          <c:showPercent val="0"/>
          <c:showBubbleSize val="0"/>
        </c:dLbls>
        <c:gapWidth val="150"/>
        <c:axId val="1362813568"/>
        <c:axId val="1350969936"/>
      </c:barChart>
      <c:catAx>
        <c:axId val="1362813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350969936"/>
        <c:crosses val="autoZero"/>
        <c:auto val="1"/>
        <c:lblAlgn val="ctr"/>
        <c:lblOffset val="100"/>
        <c:noMultiLvlLbl val="0"/>
      </c:catAx>
      <c:valAx>
        <c:axId val="1350969936"/>
        <c:scaling>
          <c:orientation val="minMax"/>
        </c:scaling>
        <c:delete val="1"/>
        <c:axPos val="b"/>
        <c:numFmt formatCode="\$\ 0.00,&quot;K&quot;" sourceLinked="1"/>
        <c:majorTickMark val="none"/>
        <c:minorTickMark val="none"/>
        <c:tickLblPos val="nextTo"/>
        <c:crossAx val="1362813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[Excel-Ecommerce-Dashboard.xlsx]KPI!PivotTable12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559-7848-980B-66ED86AC722D}"/>
            </c:ext>
          </c:extLst>
        </c:ser>
        <c:dLbls>
          <c:showLegendKey val="0"/>
          <c:showVal val="0"/>
          <c:showCatName val="0"/>
          <c:showSerName val="0"/>
          <c:showPercent val="0"/>
          <c:showBubbleSize val="0"/>
        </c:dLbls>
        <c:smooth val="0"/>
        <c:axId val="1120729456"/>
        <c:axId val="1120731184"/>
      </c:lineChart>
      <c:catAx>
        <c:axId val="1120729456"/>
        <c:scaling>
          <c:orientation val="minMax"/>
        </c:scaling>
        <c:delete val="1"/>
        <c:axPos val="b"/>
        <c:numFmt formatCode="General" sourceLinked="1"/>
        <c:majorTickMark val="none"/>
        <c:minorTickMark val="none"/>
        <c:tickLblPos val="nextTo"/>
        <c:crossAx val="1120731184"/>
        <c:crosses val="autoZero"/>
        <c:auto val="1"/>
        <c:lblAlgn val="ctr"/>
        <c:lblOffset val="100"/>
        <c:noMultiLvlLbl val="0"/>
      </c:catAx>
      <c:valAx>
        <c:axId val="1120731184"/>
        <c:scaling>
          <c:orientation val="minMax"/>
        </c:scaling>
        <c:delete val="1"/>
        <c:axPos val="l"/>
        <c:numFmt formatCode="\$\ 0.00,&quot;K&quot;" sourceLinked="1"/>
        <c:majorTickMark val="none"/>
        <c:minorTickMark val="none"/>
        <c:tickLblPos val="nextTo"/>
        <c:crossAx val="1120729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[Excel-Ecommerce-Dashboard.xlsx]KPI!PivotTable13</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96CA-3644-B227-86EFF93A0A85}"/>
            </c:ext>
          </c:extLst>
        </c:ser>
        <c:dLbls>
          <c:showLegendKey val="0"/>
          <c:showVal val="0"/>
          <c:showCatName val="0"/>
          <c:showSerName val="0"/>
          <c:showPercent val="0"/>
          <c:showBubbleSize val="0"/>
        </c:dLbls>
        <c:smooth val="0"/>
        <c:axId val="1115869216"/>
        <c:axId val="1115765680"/>
      </c:lineChart>
      <c:catAx>
        <c:axId val="1115869216"/>
        <c:scaling>
          <c:orientation val="minMax"/>
        </c:scaling>
        <c:delete val="1"/>
        <c:axPos val="b"/>
        <c:numFmt formatCode="General" sourceLinked="1"/>
        <c:majorTickMark val="none"/>
        <c:minorTickMark val="none"/>
        <c:tickLblPos val="nextTo"/>
        <c:crossAx val="1115765680"/>
        <c:crosses val="autoZero"/>
        <c:auto val="1"/>
        <c:lblAlgn val="ctr"/>
        <c:lblOffset val="100"/>
        <c:noMultiLvlLbl val="0"/>
      </c:catAx>
      <c:valAx>
        <c:axId val="1115765680"/>
        <c:scaling>
          <c:orientation val="minMax"/>
        </c:scaling>
        <c:delete val="1"/>
        <c:axPos val="l"/>
        <c:numFmt formatCode="\$\ 0.00,&quot;K&quot;" sourceLinked="1"/>
        <c:majorTickMark val="none"/>
        <c:minorTickMark val="none"/>
        <c:tickLblPos val="nextTo"/>
        <c:crossAx val="1115869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[Excel-Ecommerce-Dashboard.xlsx]KPI!PivotTable14</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8447-BE44-9FC6-97B5FF5EF256}"/>
            </c:ext>
          </c:extLst>
        </c:ser>
        <c:dLbls>
          <c:showLegendKey val="0"/>
          <c:showVal val="0"/>
          <c:showCatName val="0"/>
          <c:showSerName val="0"/>
          <c:showPercent val="0"/>
          <c:showBubbleSize val="0"/>
        </c:dLbls>
        <c:smooth val="0"/>
        <c:axId val="1117954240"/>
        <c:axId val="1116416768"/>
      </c:lineChart>
      <c:catAx>
        <c:axId val="1117954240"/>
        <c:scaling>
          <c:orientation val="minMax"/>
        </c:scaling>
        <c:delete val="1"/>
        <c:axPos val="b"/>
        <c:numFmt formatCode="General" sourceLinked="1"/>
        <c:majorTickMark val="none"/>
        <c:minorTickMark val="none"/>
        <c:tickLblPos val="nextTo"/>
        <c:crossAx val="1116416768"/>
        <c:crosses val="autoZero"/>
        <c:auto val="1"/>
        <c:lblAlgn val="ctr"/>
        <c:lblOffset val="100"/>
        <c:noMultiLvlLbl val="0"/>
      </c:catAx>
      <c:valAx>
        <c:axId val="1116416768"/>
        <c:scaling>
          <c:orientation val="minMax"/>
        </c:scaling>
        <c:delete val="1"/>
        <c:axPos val="l"/>
        <c:numFmt formatCode="General" sourceLinked="1"/>
        <c:majorTickMark val="none"/>
        <c:minorTickMark val="none"/>
        <c:tickLblPos val="nextTo"/>
        <c:crossAx val="1117954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[Excel-Ecommerce-Dashboard.xlsx]KPI!PivotTable15</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2AD1-744D-A767-E926B43AF9C8}"/>
            </c:ext>
          </c:extLst>
        </c:ser>
        <c:dLbls>
          <c:showLegendKey val="0"/>
          <c:showVal val="0"/>
          <c:showCatName val="0"/>
          <c:showSerName val="0"/>
          <c:showPercent val="0"/>
          <c:showBubbleSize val="0"/>
        </c:dLbls>
        <c:smooth val="0"/>
        <c:axId val="1164495584"/>
        <c:axId val="1115809248"/>
      </c:lineChart>
      <c:catAx>
        <c:axId val="1164495584"/>
        <c:scaling>
          <c:orientation val="minMax"/>
        </c:scaling>
        <c:delete val="1"/>
        <c:axPos val="b"/>
        <c:numFmt formatCode="General" sourceLinked="1"/>
        <c:majorTickMark val="none"/>
        <c:minorTickMark val="none"/>
        <c:tickLblPos val="nextTo"/>
        <c:crossAx val="1115809248"/>
        <c:crosses val="autoZero"/>
        <c:auto val="1"/>
        <c:lblAlgn val="ctr"/>
        <c:lblOffset val="100"/>
        <c:noMultiLvlLbl val="0"/>
      </c:catAx>
      <c:valAx>
        <c:axId val="1115809248"/>
        <c:scaling>
          <c:orientation val="minMax"/>
        </c:scaling>
        <c:delete val="1"/>
        <c:axPos val="l"/>
        <c:numFmt formatCode="General" sourceLinked="1"/>
        <c:majorTickMark val="none"/>
        <c:minorTickMark val="none"/>
        <c:tickLblPos val="nextTo"/>
        <c:crossAx val="1164495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[Excel-Ecommerce-Dashboard.xlsx]KPI!PivotTable16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CF60-6B41-A2BD-DDDFDE045D89}"/>
            </c:ext>
          </c:extLst>
        </c:ser>
        <c:dLbls>
          <c:showLegendKey val="0"/>
          <c:showVal val="0"/>
          <c:showCatName val="0"/>
          <c:showSerName val="0"/>
          <c:showPercent val="0"/>
          <c:showBubbleSize val="0"/>
        </c:dLbls>
        <c:smooth val="0"/>
        <c:axId val="1164831280"/>
        <c:axId val="1164833008"/>
      </c:lineChart>
      <c:catAx>
        <c:axId val="1164831280"/>
        <c:scaling>
          <c:orientation val="minMax"/>
        </c:scaling>
        <c:delete val="1"/>
        <c:axPos val="b"/>
        <c:numFmt formatCode="General" sourceLinked="1"/>
        <c:majorTickMark val="none"/>
        <c:minorTickMark val="none"/>
        <c:tickLblPos val="nextTo"/>
        <c:crossAx val="1164833008"/>
        <c:crosses val="autoZero"/>
        <c:auto val="1"/>
        <c:lblAlgn val="ctr"/>
        <c:lblOffset val="100"/>
        <c:noMultiLvlLbl val="0"/>
      </c:catAx>
      <c:valAx>
        <c:axId val="1164833008"/>
        <c:scaling>
          <c:orientation val="minMax"/>
        </c:scaling>
        <c:delete val="1"/>
        <c:axPos val="l"/>
        <c:numFmt formatCode="General" sourceLinked="1"/>
        <c:majorTickMark val="none"/>
        <c:minorTickMark val="none"/>
        <c:tickLblPos val="nextTo"/>
        <c:crossAx val="1164831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Category-wise Profit</cx:v>
        </cx:txData>
      </cx:tx>
      <cx:txPr>
        <a:bodyPr spcFirstLastPara="1" vertOverflow="ellipsis" horzOverflow="overflow" wrap="square" lIns="0" tIns="0" rIns="0" bIns="0" anchor="ctr" anchorCtr="1"/>
        <a:lstStyle/>
        <a:p>
          <a:pPr algn="ctr" rtl="0">
            <a:defRPr b="1" u="sng"/>
          </a:pPr>
          <a:r>
            <a:rPr lang="en-GB" sz="1400" b="1" i="0" u="sng" strike="noStrike" baseline="0">
              <a:solidFill>
                <a:srgbClr val="000000">
                  <a:lumMod val="65000"/>
                  <a:lumOff val="35000"/>
                </a:srgbClr>
              </a:solidFill>
              <a:latin typeface="Calibri"/>
              <a:cs typeface="Calibri"/>
            </a:rPr>
            <a:t>Category-wise Profit</a:t>
          </a:r>
        </a:p>
      </cx:txPr>
    </cx:title>
    <cx:plotArea>
      <cx:plotAreaRegion>
        <cx:series layoutId="waterfall" uniqueId="{90CE7BBD-48A1-8D4A-9FB6-2EFEF858F806}">
          <cx:tx>
            <cx:txData>
              <cx:f>_xlchart.v1.1</cx:f>
              <cx:v>Profit</cx:v>
            </cx:txData>
          </cx:tx>
          <cx:dataPt idx="0">
            <cx:spPr>
              <a:gradFill flip="none" rotWithShape="1">
                <a:gsLst>
                  <a:gs pos="0">
                    <a:srgbClr val="5B9BD5">
                      <a:lumMod val="67000"/>
                    </a:srgbClr>
                  </a:gs>
                  <a:gs pos="48000">
                    <a:srgbClr val="5B9BD5">
                      <a:lumMod val="97000"/>
                      <a:lumOff val="3000"/>
                    </a:srgbClr>
                  </a:gs>
                  <a:gs pos="100000">
                    <a:srgbClr val="5B9BD5">
                      <a:lumMod val="60000"/>
                      <a:lumOff val="40000"/>
                    </a:srgbClr>
                  </a:gs>
                </a:gsLst>
                <a:lin ang="16200000" scaled="1"/>
                <a:tileRect/>
              </a:gradFill>
            </cx:spPr>
          </cx:dataPt>
          <cx:dataPt idx="1">
            <cx:spPr>
              <a:gradFill flip="none" rotWithShape="1">
                <a:gsLst>
                  <a:gs pos="0">
                    <a:srgbClr val="5B9BD5">
                      <a:lumMod val="67000"/>
                    </a:srgbClr>
                  </a:gs>
                  <a:gs pos="48000">
                    <a:srgbClr val="5B9BD5">
                      <a:lumMod val="97000"/>
                      <a:lumOff val="3000"/>
                    </a:srgbClr>
                  </a:gs>
                  <a:gs pos="100000">
                    <a:srgbClr val="5B9BD5">
                      <a:lumMod val="60000"/>
                      <a:lumOff val="40000"/>
                    </a:srgbClr>
                  </a:gs>
                </a:gsLst>
                <a:lin ang="16200000" scaled="1"/>
                <a:tileRect/>
              </a:gradFill>
            </cx:spPr>
          </cx:dataPt>
          <cx:dataPt idx="2">
            <cx:spPr>
              <a:gradFill flip="none" rotWithShape="1">
                <a:gsLst>
                  <a:gs pos="0">
                    <a:srgbClr val="5B9BD5">
                      <a:lumMod val="67000"/>
                    </a:srgbClr>
                  </a:gs>
                  <a:gs pos="48000">
                    <a:srgbClr val="5B9BD5">
                      <a:lumMod val="97000"/>
                      <a:lumOff val="3000"/>
                    </a:srgbClr>
                  </a:gs>
                  <a:gs pos="100000">
                    <a:srgbClr val="5B9BD5">
                      <a:lumMod val="60000"/>
                      <a:lumOff val="40000"/>
                    </a:srgbClr>
                  </a:gs>
                </a:gsLst>
                <a:lin ang="16200000" scaled="1"/>
                <a:tileRect/>
              </a:gradFill>
            </cx:spPr>
          </cx:dataPt>
          <cx:dataPt idx="3">
            <cx:spPr>
              <a:gradFill flip="none" rotWithShape="1">
                <a:gsLst>
                  <a:gs pos="0">
                    <a:srgbClr val="A5A5A5">
                      <a:lumMod val="40000"/>
                      <a:lumOff val="60000"/>
                    </a:srgbClr>
                  </a:gs>
                  <a:gs pos="46000">
                    <a:srgbClr val="A5A5A5">
                      <a:lumMod val="95000"/>
                      <a:lumOff val="5000"/>
                    </a:srgbClr>
                  </a:gs>
                  <a:gs pos="100000">
                    <a:srgbClr val="A5A5A5">
                      <a:lumMod val="60000"/>
                    </a:srgbClr>
                  </a:gs>
                </a:gsLst>
                <a:path path="circle">
                  <a:fillToRect l="50000" t="130000" r="50000" b="-30000"/>
                </a:path>
                <a:tileRect/>
              </a:gradFill>
            </cx:spPr>
          </cx:dataPt>
          <cx:dataLabels pos="ctr">
            <cx:txPr>
              <a:bodyPr spcFirstLastPara="1" vertOverflow="ellipsis" horzOverflow="overflow" wrap="square" lIns="0" tIns="0" rIns="0" bIns="0" anchor="ctr" anchorCtr="1"/>
              <a:lstStyle/>
              <a:p>
                <a:pPr algn="ctr" rtl="0">
                  <a:defRPr sz="1400" b="1">
                    <a:solidFill>
                      <a:schemeClr val="bg1"/>
                    </a:solidFill>
                  </a:defRPr>
                </a:pPr>
                <a:endParaRPr lang="en-GB" sz="1400" b="1" i="0" u="none" strike="noStrike" baseline="0">
                  <a:solidFill>
                    <a:schemeClr val="bg1"/>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000" b="1"/>
            </a:pPr>
            <a:endParaRPr lang="en-GB" sz="1000" b="1" i="0" u="none" strike="noStrike" baseline="0">
              <a:solidFill>
                <a:srgbClr val="000000">
                  <a:lumMod val="65000"/>
                  <a:lumOff val="35000"/>
                </a:srgbClr>
              </a:solidFill>
              <a:latin typeface="Calibri"/>
              <a:cs typeface="Calibri"/>
            </a:endParaRPr>
          </a:p>
        </cx:txPr>
      </cx:axis>
      <cx:axis id="1" hidden="1">
        <cx:valScaling/>
        <cx:tickLabels/>
        <cx:numFmt formatCode="\$\ 0,&quot;K&quot;" sourceLinked="0"/>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tx>
        <cx:txData>
          <cx:v>State-wise Sales</cx:v>
        </cx:txData>
      </cx:tx>
      <cx:txPr>
        <a:bodyPr spcFirstLastPara="1" vertOverflow="ellipsis" horzOverflow="overflow" wrap="square" lIns="0" tIns="0" rIns="0" bIns="0" anchor="ctr" anchorCtr="1"/>
        <a:lstStyle/>
        <a:p>
          <a:pPr algn="ctr" rtl="0">
            <a:defRPr b="1" u="sng"/>
          </a:pPr>
          <a:r>
            <a:rPr lang="en-GB" sz="1400" b="1" i="0" u="sng" strike="noStrike" baseline="0">
              <a:solidFill>
                <a:srgbClr val="000000">
                  <a:lumMod val="65000"/>
                  <a:lumOff val="35000"/>
                </a:srgbClr>
              </a:solidFill>
              <a:latin typeface="Calibri"/>
              <a:cs typeface="Calibri"/>
            </a:rPr>
            <a:t>State-wise Sales</a:t>
          </a:r>
        </a:p>
      </cx:txPr>
    </cx:title>
    <cx:plotArea>
      <cx:plotAreaRegion>
        <cx:series layoutId="regionMap" uniqueId="{E5F0FDF7-9AD5-2642-A7FF-2287E056FD69}">
          <cx:tx>
            <cx:txData>
              <cx:f>_xlchart.v5.5</cx:f>
              <cx:v>Sales</cx:v>
            </cx:txData>
          </cx:tx>
          <cx:dataLabels>
            <cx:txPr>
              <a:bodyPr spcFirstLastPara="1" vertOverflow="ellipsis" horzOverflow="overflow" wrap="square" lIns="0" tIns="0" rIns="0" bIns="0" anchor="ctr" anchorCtr="1"/>
              <a:lstStyle/>
              <a:p>
                <a:pPr algn="ctr" rtl="0">
                  <a:defRPr sz="900" b="1"/>
                </a:pPr>
                <a:endParaRPr lang="en-GB" sz="900" b="1" i="0" u="none" strike="noStrike" baseline="0">
                  <a:solidFill>
                    <a:srgbClr val="000000">
                      <a:lumMod val="65000"/>
                      <a:lumOff val="35000"/>
                    </a:srgbClr>
                  </a:solidFill>
                  <a:latin typeface="Calibri"/>
                  <a:cs typeface="Calibri"/>
                </a:endParaRPr>
              </a:p>
            </cx:txPr>
          </cx:dataLabels>
          <cx:dataId val="0"/>
          <cx:layoutPr>
            <cx:geography cultureLanguage="en-GB" cultureRegion="IN" attribution="Powered by Bing">
              <cx:geoCache provider="{E9337A44-BEBE-4D9F-B70C-5C5E7DAFC167}">
                <cx:binary>7H1Zc9u4tu5fSeX50A0QIECeOr2rGtRgUbYyOeMLS207nCeA868/i5RsyYydvfvKt26p6ioJAxAg
uIiPWFgTwP+5bf/7Nr7fyjdtEqfqv2/bP9/6ZZn/9x9/qFv/PtmqiyS4lZnKfpYXt1nyR/bzZ3B7
/8ed3DZB6v2hI0z/uPW3srxv3/7rf6A17z67ym63ZZClH6p72X28V1Vcqt+UPVv0ZnuXBOksUKUM
bkv859u/4u3f22T79s19WgZld9Pl93++fVLp7Zs/pk39cts3MVBWVndwLdEvOGNUZ8hC44+8fRNn
qbcv1kx2YVJEiI50a/d7uPdmm8D1e4L+683nNCjv7958KrflvXqo8xx9I3Xbuzt5rxQ83/j/y+08
eTaodvX2zW1WpeXQpR707p9vJzcOVGbvKtjZ8ICfP4098sdTUP71P5MT0EeTM0e4TTv03xX9AttV
VgUq2KavCRy6sEyMkGlMELPwhWlhU9dNtAOMPqCxQ+yRlpMxe7mlCWpXf50lag/j7k32842dxVXy
d/CaAJoXFqKcc2M/svjTkcf5BcJMN01u7HA0nuL4HHUnQ/ofNTpBd2afJbp2lqb3t2VwW5UPHfsc
u/pn7JTiC4Mb2CDE2LFTPAEV2C0xdRPrEzSPqDkZxN+1NcHOvjlL7P6SQZ+9KjelF7pFgGdiuhts
k8GIMb6AadKwmMFGYAHX3RS8nwZ3BJ0M3f7BfmlnAttfP84Utmibqu1vxYN/Nt4IhcnOMhHBeyZp
Ph1vln5BiYUNwzB343Ey7P6SO4p+6fCX5asX5JeXGpoi9/EskbO3cfAzk+mrToD8QjcoYxbei54T
XomxdcEw1zlMk8+JngeaTkbvN01N8LP/Ok/8sjiT27vsgWudPtMREF8s0zAQ1Z+d6TAyLgzKTcJA
Pj1mlSBJjaScDtpLDU0he3eWkM3u422zlfcPvfcKkFkXoC9wppM9s7SeMktuXFBmMkow8NThN2GW
DxSdjNyLDU2Qm83PErkFvODB3fb1gNPNC8MyDKyTCWImTG8mJ1Q3yW4QTsbanpKTAXupnQlei/PU
zjf3f8util4RsEEN0DkmnO+kRaQ/HWmWdQG6OwfF73mx5IGik4F7saEJcpvzHGnL+0x6ryqT6BeM
gn5mDtgMv4keYJILSinhFO2Bmwy4PUEn4/ZSOxPYlucpjXztMjBreq/HIKkOwojFdPaCGgBj7QL4
J6WglY+wAh89lkn2BJ0M20vtTGD7+v0s57Wbe7CYKHX/miKJAeZlGGogd+xwmehvYH4mlICa8GCe
BkZ6DNwjSSdD93JLE/BuNmcJ3upu67+i+E/pBTEtmMIofhY4jOkFMyzCQT94CtlIyMlwPd/KBKrV
7Cyh+rpVPrDHMksfeu502Z/yC4oxMbjJd3hNJjasI+CQMPchCk4F+OGHe+8MXAeaTobuN01N8Pt6
ntPbp6wq/TezbZSVrylTUjBlMUwN/gKCCF3oBEwlmE08Psf0nIzebxub4PfpPMffdTDMc68L3jCP
WRhskXu5EYbXsZvVohfYAiUOTNBPx90jLScD93JLE9Suz3SCi+MgzYJXNC5TdIFhfqNg5Hp2jjOt
C0xNRgzzYE85Fk5We4pOhu7FhibIrc5T/16ld6/sG7cuwKhsgeF4h5s1NZuwC/D0mIhZey/dhGHu
CTodt92D/dLOFLbzHHAffQiweLNS8Ta9e2BaryCogKNNN3XL2CsE1kQj4GBawSZgB8648TfRwI+p
+qXjd6PzOSKf9+r8trEJih9XZylsrrLmNYUU/QJxygxO6aNB8sk8Ry6GIccw2pezhzdnJ2YO1JyM
2rONTNBanado+SUAe9dre+HAsGwh03oeMW5eMAt8BlTf6QVTxeCBopNRe7GhCXJfzhO59Wt7vk0w
/VMwU3K+G2lTidIEBR3BJPfg7AGF71g42dFzMmovNDPBbP3pLHnj5r5549xLdd899N1zU8c/i1gY
hEoCgolB9uNp4hrgYDfhpgEhpXvZZSKbHGg6GbvfNDXBb+OcJX7XWVq+atAlWFEgFtbAFjgAxh8I
H8fTG0YQskCBnzIygW1PysmYvdTOBLDrm/MEbKvU9tav1H1ZvqYip19AHAkB+xZ4tI/xAmGSIRBI
ANPdaANh85hJXh/Tczp2v21tiuCZTnPQfdVt9IoMk4DrRudEBxfBU/BMA7Q4mP0oZTvwJkNuvSfl
ZNxebGgC2fr7mQ66IH1Flw41wNQ1xEo+jKmJpZlZFzoGOyboCc/Cdr0Fck7G7PlWJoBdn6fXe5NJ
sC/bW5mBxWv7wLFOF00IRGwRcNkYZG83mSDHwd5lGhRzkCrH38RW+ZSukyH8N81NsNzYZzn4Bhns
cpvk4PF5zVAvSi6YaTBsPcShTwSVwYoCwSmg9+1jL6dQHpN1OpK/bW0K5OVZAnm9ld3rWsKGCMth
5jOsp/MeZxccgcpOrD0DBWyfCi07Sk6G7eGRfmlogtj17CwR29zX29eM0iPWBQEPKrh59sF4E40c
YwYuceCwEIkysk8oP8ZtR88vnb2r8hx3f95m+UIzE8w2X84Ss+vg1g+87Ws6xmEFAafc4ubzgQwg
ZXKYD8Hnui+fWCwfKDoZtxcbmiB3vTpT5JQK4G+eBw+v/XPv9D8zpgyrV3UIaX50wE1YJXjoYMGO
DjEo+yD1X8B7JOoV8Hu5rSmEn84Swq/3qnzzYKZ9RRDBwkx1iEyBOW38TcROE8EyEMLBaLa3mE3m
uydknQzj71ubAPn1PLnoO3nvvWpwEbmwiAlLB8heE58Mw11wkQnxR5Mpb0fIyZi90MwErHcfz3LU
XQPXzCr5mlwTXAOMw4q4fajXL9HpsKqAc1i48+CDfYZrDhSdjNvDo/3S0AS56/NcwTPodtf3bXD7
inGXsOARPHGEY7pfWTBR7DBiFxiZwCzNyVg7UPNLd/9zEfPhwX5paoLc5vosx9w7P3hFzMDlQ2EJ
KgSA7V11E8xgFQ9HoKmb+oPP52Fy3TnFB2p+6eh/itmzjUzQeneeqvfwZn/PZPTQa6fLlcN6AmLp
sBBuIovAEjkQJxE1wQf0IKs81eF2pJwM18Mz/dLQBLLN97McYDvb3quHyEKQM2UEWB/ZoTOVQyBE
FpwFEGT5/EA7puqXjv+nA+63jU1RPE8LyrsohkUFr7odEZigTQIg7gPzhmiTY4edBc4gmN0QegiC
BoSPx98DRSej92JDE+Terc9y/L2HpTyqi+vtq8YSwURnWrCgf+8eGBcRHKMHW9qYxDSHkJXd+Jy4
W4+pOhnB3zY2QfH9X2eB4u1vd746ZlBPav7TLcEsGGOwUgQZIPcfwwerViGgCFZjPewsNVHEJztx
vUzP84bLyeVPHuE8tvn6NC78+L/gmAP9GoG5X8cHC8gxMGAhGcL3QMF+3kb5lK6TR9a/aW4ytj7Z
ZzG2nlANO+3d3LevulENBsmDmBQw2vlOpxMbOA9glz1gjXsj2IQ1juScjNzzrTx5dHjyb2cJ2Ody
6z8IA6drAIMzRyccZrJ9ZNBEERg3hOKwy57OJtaRgY6TgXq2kQlOn88zxuvLvUwgLu/1oIKlqAg2
0YM/E72aw2J+WBNuMTCHjD+I/joWFveUnAzWS+1M8Ppynnh9DdRtlqrgdX1uDCAxCOw6uvs9FTTA
bQMBX+AntZ7f1uSRpJOhe7mlCXhfV/9vmOLLm5I+7uo625bb+bgd7NG+pL8vHQUw2KN2cul+dDzL
PXcDZ3X351swixAIF3ncZnZo5Mm4OlgaH8bb0WX3W1X++VbDiMBmRKDnQcARgmgxBFy0Af/SWARy
pgF7bIANk0KE+8Bg0yHkCXarhfhbWDlCwRlEuGXCRh1v36hB6IIiDAwb1r6aBKJzkQ4L8x534n2f
xR34Ox67ZJ9/k1bJ+yxIS/XnW1hs9PZNvqs3EDus+APzOKzsg9V/GNaJUQTlt9uPsC4bquP/KkIa
942XhleqCGyvYG4mSF71yyhur0KT1bGwNCQdX7cKZDNLEeFzbGta4go/UMW88I1bmvjanBhXWSNb
R/ms2R0IDVrH1U0615LuR4L1wiG5VjhWWqgY7gLJ1LRqPB+TlZvKXfmYjbhb2FpkuULVXuZkeps5
OSneF0nVLEKTpM54wEppkRiTucXTVZDcmVmdOhZO9gf+mBrPVQnx5h3WfOEGbuL0hpE4aYMTJwMj
WSTGZNnTXKQJ72alVqRO1fVwAM7hHLJjysKN7btdfxkYUeZ4w4HEZnp0MCrqLytqrCNPz5xWlftD
MGQbzdAWfaCuxvO5a7R255mBXdRdHIs69eHItDqCdJZ9jLGSC7cmaSxoTXNnl+SV3qyi9qORyxz6
VHWFU9B8fxizYRCmcxxoP6VmVs0alt2Uole8nnWGFrZrbmaz2HdNYbjurM/ruzLp3msVaWasT1Oh
rOS69Kt3MkTeolP10kzTXHAtSoWsgnIZt/WN64dL7Ep0ic3kpvKxL3JfbhocGcuOF3OUh95732ZF
Kdd9Gsk1HVJV4mXLGuOtG0VzTrRgLhtaL0gUaUKL+mSeNX0cEF2EscpWXghYjdiErPgc92Xh9tep
Tr+M+Hl9HywiRU1ZvqdZw2aYlWYkmip0hUs7ameI3cM2BGrO3KBy4H2unDFlPaYO50je0Fgc8mOd
Q/Zw3XgOWS6JRRHXc9lV+eWh3r9pZlo8NuvpvgGQDzTuyqO17EN5RKsxEjehYcz+83Mytww7Snt3
d8exgUSifdccGh3P1XHYLzXDWmR8MbnVrgsm3TTJtmnYCFSpcjZe7Dc4X0rlOvEwXIJhfI2H9DEb
Kd+F0fiYH4tlGka9PV4zluwqHa6kQb/sSu7bvl4W4rlmJ+cOt8+7Du43KR6zhzoHatKyKIWmt+Vs
rDIWPFfv0J7mVdZCRtbV4dTh0sO5w7MdzkVKfycZ6+ANH/pEZ/wz7GDpLfycZY6WwSFXmUTzCgOL
lLpW9fY0qZtB7mid9y6sMF7orFBojrCHbaZ5nj22cWhtkh3bingUwqAYbmbBYIvFWL1zQ3pZuvHu
fs9dN57bXTy2MxKya+GQH1Njzcm5LGn1VSRRtmoav3Zy9wedN0maOyWrcyew4hbt8kHM2t4ei46S
Rudm8IYNbHRalFeXCQmW5cDUAz4wiy5tLDsIUirUwPProUSOU8JRJW+sOpahYeI4VB2zFaN40UXG
JqziwomHg2mY+e6gcAAcGmuyWvSd+jAWjPXGlKHaLBaH/HjxIXtopgmqfas+qHTCSnXD7ofeSdKi
dsbUeDAyq7YLs0/to4JSGbMg6jJR4ah0gEMfH547V0bAd6UnqqFP2nEeHFL6MC7Hc1E/jJuxxMPt
ZU5rvGzLyIpFwGjldKZpLnAabKaVd9eNZ7XxtS57cxHqsX8ZJiA/jIeqdoH63Kvt0ueFw4bJbTwE
+sAUh+xYgCOtiEWefUWyrVdI85UzHnSOmlikoW7ODcv71g5dRVTv27kimuOhopm3pgoExaQTvAHm
ZFTA/hoK08PhMJ7zM+NvlLZ4TgO9d1ru9k49HFIDnjet1Up5eelEipXOmApLV9Q0y1ddZRpOMxxw
W3ZLVjHHR0mDbLfW5cKj/UfpZlR0YabZI+Yjvt0Acuz28MKMJ6vx3TGGSTBe97EXwPVEl8C9WW67
ZSNjMfbE2DEuNS8pTvnS7RF1rMqizpjyDblPdazK5lGVBSJJ0q63iQXsQe8pSBogAWYOaiXk/QyJ
hqJwZnaFutRbNTNa2jefoKMyxyCaIWTOuW0YkvRzS4bePEi0VEQ+KuetVmVC9YHlxEmlzQNTa+zW
5JrQ016YrdbM5SDV0VF6iwZpbsyXh5NjfiwZD2lvgZyX67Fuk6x1xS5/KD+qNDYy5uNYYwtdL693
9+lBMpxZbqhEr5FPJm6SRauVfW8jDuyEgGCzO7RBYbt5Qy5xcsmwZ6z0oXw8kEHyGlOKhAkIXEN+
vPJQp9QQlEyqH+pIVlCh98i1WZBnznjoqwB46piEt8yHl3kQd58t75iHRJaZ4WxSZ6z9H5wbq+zu
Ml7iBs2dZ3lyfrjdmDo8at02hqBdYtnjQ429dXjcSXZ80EhbGv2HcpiQDgc8TEKHrDdMX+4wo+DS
XRDZMnhhh6kFPk8Cs9mh4phqeQzz2uGaQ/Gu2SAm6eXkJFdDr05uO9Z58RwDGd4mMVkw5GVCl/Cm
j4fSk9DUNDnmUw3vK02LlWEAlC+XHzU6rXqU3yWP2m71FkadVrFd07+Uj1X7IMtWCt8d3eP55PN3
OhAddfims/JwcUTBmDxUOWpiLJnmx5NHl+/Kj8gh8ZIqUMFCLdKPDvFjNsnCOS207nKscTh/uAAW
srrzvI9/HE65tNQd3YgTYo/JsaSKTby7RdaBhpgEyw5EVWc8tJ0lnX44RCGtYjEmx5NjcVzmoA0f
ao4pP/bxrIvTQoSHYlYNyvJYftScnibK0Zs8R/aYHMt3dxrzoexv+tyKF6qqLDw/XD6mjto8kDS2
PhYD3B81nJYLnLTavJb6l3GsHEbEmKUew+nlblywOszR/FALJTmfuQFIITCdpk5TS1CH/VECagZZ
53Aw09K3rbRCNm8LClORhUsnzMr9Qat7HUSZIZ/0kYHsMWndy8oInNYa9Nl4GDN0EM/aQZw7ZJN2
EYaOYZrpstMq5SjT/wGyD1gQOqLNTVXddxW9c2Eij7Ni2UaZNzPwJy/JpJNV9Tfui2QdqA4vSkx/
+B215qNuHUEzmbW2SpLM5fB0o/p+OIwafh9If049mGa0Kg3XqNJnMvJAwPUj4jACkzkruR0VoQTt
sFo2lH2O4VkMo10rWi4QAiEM3h0sk3hussruNWMWyujdQXcdTRGjFpu0RjMvGPWE1dQYVqWDFWpv
Inti5bnN8k4Gnr//5NJj9l83WQJ/x2sOJ4cvNh1yEIi/+9TTb2vBDq1DdJaaVhqoeWzr8FWhwUj2
SOrE7Lb7ONQLNrnfFv5nBjuIlQA72cv2uqPvhRwb7HaX7e11sGCMw36PmME6akaGD5g82us4gSB8
cBcjcJfA4kCLgSltb6+DOCoQ8CFcEdbD6xBSSumjvQ5iBSwIFoBoD8PgWIdPFv0jex0HW/6xvW7Y
BhsitpAOHjYOwSP6xF5n6B04ArKgvpQxuvRL17Mrr7iiAQ9sv08t2yjLb6X2M5Lko4nqEMTivpyn
VWvZUciUSM2YikBTpl2b6dc8o+9Qad6YtRk5Xpq767r42VbxVW1SBVYetgF+AIp7sIoRiHY8rC0b
BmArLM+CbO22Is7oMu3AapUyV4JY9jmwqlB0uN9gX/uQW1pg54RvVRt95pb+IYZFRQJ5zTXVZCL4
ezQ33Kac6bkncMFb4WEgUibJVdMsXIK3IU5zu8uiGWo/u2Yf2npAP1jdxzq2bmRjzLQ+vZG9/9OX
bMOM8O+qsd4p5l830r1qy9SJkNxEuK/tvEx6UVUM2Xktv/V+fuO72cfaLb6rWC471M4VKqtZ4vIv
lPjvKx79rCUQz4z8W5zBRyO8kog2g26G5YYfWG6spYGv9BT6KfKAZo/LbzSb54G/IIm+dF01D5t0
U1oSNG26BAPsprbCb3HtLj3c6HbUKzTz0jtShHMpzVWAoNtclYWCwCWha+Sitty5VyZE8DiaE9Zd
65HWCgaMW9DoEmzKIGsnhY0KoCGucyJQGF8ims48vRGtz8x5jswVbdkPl5e3roTrgrrPRRxqdtYA
o0wTA+yXuhJsfFM0VQjW/8Csn4VU5ovIj5GIWm/FChbYdUQ/9DzuAU79cmg4pGA1HNF2lXZH869e
B/2Qx6ScF635Naz0TqiwNWdeFn9QXuEYRVvbSWgHrOlFlKfGymiKWVO3QlGViEA1myq1CkH6dF4V
Us1IzgD43vscKasVLq/MmZWlPxXprXkcppdZ4G0CDq8O/FuWpjJExRW2y4x/laVZr63Yu3VhchGl
tG5CLuELdN61R0AziVub+1UjFApD20/CfkFL0xSYg+2zxre6vMVRoH3UlTvDseULr8rRjPizwmKu
bbgO7VG0kJwHl1brNKYkYHoFWhuDr2qXr/w6tcfB4lpWa8PEMO8LTO0e/cx5jWa4Ix+SGsaMRNZN
0Xpfgz7eRAHgi6GDkPGhDqRu69j7UJQpWDY7N57RRImwSOEx84UXUt/u3Lxd6fFtW7t2nqf1jKX6
R6sspfA+oqYqbVjstdGzpLFN0I6r2Lp3y7kfJB9zncxx2i1jin4yl7Wi14eBV0Sr2G89kRjGpu2i
n60VEQFfEjKF1LOvRnPpxxlYUyMYCegrBrEd3tFW1FhLZ1Re0QZeEV5nuZ0kgJWXykyAX+EbzpQ5
KzNWw2uqLFsq+a0JGRbaKvHMVNQxDDHwJXDbRMsiT65cAq9DQG44KJSizqNLD/dOH/0dFd4iMhNb
L6CvK6ACzFc/qcQz8AbQPrgJ+naBI/ze9P3cNjkMGlnnrfATKaIsWRW01SDjrkvCo3nsQzkzw78J
5koAbzRFU7jfUul3lxVACOvobnRJNNuk1RxKUpFbgSWCoo1mMQN+SlIXnCV+UwijiecWV994BPdl
vCACeO3SV92VCdwzYjy0m/x9mgMHSpSJF0XSSJFHyd8aMDI7LItVkgNjSTloV5lvx7oy5rlXIKEj
InLks4WM8cfKJLEdegVYrVSY23rehKKRXW1b+jBmq7wQXcA3bQjMMpNyq2fWT72NI1tT8Uz5RTtz
i05kUe4uM6qtTaW1y9Ij7yO/d6RP9Dkp4IEs/4tSwI4inul215CroAlTeJ5MzQpV+cIq6UKGQQqT
QXRNoCOEkZjXnrtGQRkIKyCfNAqqf6lR2+wpmFWibIbC6CfJEtf2tTRb1L6xaTRAsKaGslOPVeDm
SLnwO/MzqozLzMS+jQ1RXKNENiKrwkygpFIzi2fA3hLQQ7lXzT0fpcvGLandRvW8xima1ZGZ2Q21
3oNPb0HJOy0BKDQ3vdJz9zbSue1hHM38PLyr0vgTaQCtyPjWlE0ieh71iyyX1rLo8r/zCMEzK+Om
hsnXZsSHoRebHVh7PZtQeF0GXuIp/UMno3DmWeVHHvufwI9w11btZ8liXZhlCcyCee95dDe+5a11
WUa+L0JZi5KB5Nj48DZ0gch59i4gwcJMGmC3KZWrgpitGCcswwdIeg0IzTTl2rUqUuFapLZDI/ib
1Pm7tiu3vEp/+jRZhn31PSvgNcA4vkMajMWElJbt6ckygTVp86CmK1eh2jYtsNvEyF8XoVWsW+Uu
jdZYFsDtO7daaV7QCVdnm77h181gpQoRcGCwVdmF786rwJiDcATzVI/uESu/mL0XCD/uPvQk6USf
Ft+Dquci92Ay0nAErLzFSHAGY7mvpYTJKd5oyoLnSk2QL8Jki5roq8yRg/tUBC3Mk+BYyhG6N6gf
2qbb/ihd3RMRjT2beVv4ZkFt1/mV0Xz3yyyeSWko4eKiF7Itkd0wYDZWxFZWBVfzskwXWKWXXhKg
mWyUrYHlzOYeLudVDsyn4dqNqntgFaZHhFvpH+pK2kXVtot+YJCsZb6oFczEiKDYjut1AZanwgt7
4dbwEE2FgSf7jbfsKBcx3hBwPSQxKhcJj4kYp0MYPERkIHHEg/QVBrloNbysA2CImqfd9F35rY36
yGmzitqpBGZr0A9Ii2YBRv7CqmCm9Mm1UWaD/AZig2bkn7QGnsW3ronCLnC3GM38AqVXCs+9TPM3
g+gS5Po1B+Oa4DredD36Nr45FskyeAOkbWqd46cam/NWG4zBsbWgKYvmUU+lkJp619Tu1yBMLmNq
FMLbWJxE8CLR1DZaXs5a332vg5V5VoYc8EeuCHHuz7OyExI2PTEbXDiBwfJFgdxtWRnGvK79uV+5
oeAiK/iXJANRKdJAzGLRwgAfL8/KULC8DgfF7SN0eXoJ/vJyXYKPZXcouqxcy6ZWwuhkCiLTnLW1
5RCslmaZ40uQwL/7BYNZwitnSiWjcNw4UoIq3WTx1xi1M19TQ2sfDZ9vPW6ECzPP9US4sseOp+Cw
yyPVx7O0DpnQ8951/Cx+F4a0nVUEfTJN0ErzjigHD+o8eMNK0wvnQYVrMJaC4Xg0F+dBeGxCroYC
d9F5Cpxr9O/R7s41rhzwiWY26xrw2AS6v44S8x1lnQGeHjAkW6a0hAwxszWi1pYuzYVWLpjZ6Jc9
D0CxpRuc+HiJAmYIP3L9GaVFiO0wqqxloqdL0ErBN5kOtKTQj6Brx58NCQaGYiwoInjlykBqIHl7
pdOX2HO6ah4U9YCn58FIcvtVoCxhVjJa++mmi0o0T3VPF6zD3hVn5VVe+ZUtY7cAoV15V24ZX2mZ
jpbEJ8wxYzB3W5TMfUbbS6aVQqbpJ9e4Z23qflI9AQHMqm+zTNZXPkf1Vf8h9tkmL0gkwJFuOHCX
z8z/kZsec4hriMCr41VchvG8kPDCmAq1Tlm7GrbHZMR1EHFY/HPMgbslAomf9wL34aedWwFDgMKY
irkwUu6tOeP5OsyCatHq/Huq9dWsgJfV7iv2jSOmFhmsUnOa0QQAoauJOOT11tPnLPXvkrLTHRS0
PBG7JI2o3fEIZEcX7qPJXHew5rJExL61ThoVzEDMAW9ja/bLLNGviqzW1jIEU7JnpPaY05sA1CnL
YynYzet8Vpuxth4Paqi8yzb5FxK47oJlJZ+DohKILCmbdWmVeA6Gplggzup1gmrQDTkIAVEaNFfM
9bkYPkUhOultkh4Za/hOlrEukpTtUi6VfEZLjYjx3FilKlwnVb2DWUjn4xn4bIKxZmkKg1fmrV0p
dA378l+7TVjf50Bs3iL5PZJuOjMNxDaN6yag0VT1uikadt1p2lXYgxTe0+ZTUCptUybGOm30VhSk
idcFr/CNplJrpmfMW45Zo/c3JPHzOW9ANssbpN/EQYivVN/6oqnjzO5wki9iy/RmZUCaH3nvLXnL
ow+RoUe2jNrvScWTL3llGXMw2RERpRBzgZhvkwp62+cMQtse7Qt7Q8xxeA0etPGj6Jrxo1UQDksY
g5fFhBU5T6NrYkvTe5rJ6rJMVLrU3fmgq4IHzpyR1LypJEg1BIFaUoNPjgYwe/2f3J/CPkY6MxHs
7zCxFlgd1TurBG+n4u1noy82koMwCYogCaI7EPZ1pUJRMd9xcb/8/b3B9PLro3MGn/aFT2cgWCvx
9NFB+NfAH59Wl3EHeuKgMKrKumnjDguPdnZP0SXylQdR1f/f9vXSJ9APwWqwIl2H0N3Hl/OXYLXJ
t4iG4K/9NY+RahBfCrt1mvDxIGgLjFiPlq8hCBgZYF0D05MJX4UCm9SD4cuApRKwDRoYwxhsUGcN
2/rvA9UGwxfsTQ5h4OM6psGS9mD624+c3waqPX2b4DNUBphJYE8Z2Kke7kMGs9hRmBrudRVJq2g2
pPjmlzY3KlFoi7QVBn2PEnHUM88MWwKRd8fv7i93G8qP7lZ4BOUt8KmNe939bGvBvmTtDCzj7gcD
4p5SYXzNorV3TZbZDUh09Fs+D+69ZbCii6QSEmQs279qvuCrdsZXCKxGduODz3FeZvMM1lk9gvgM
qRhCSafEwjbhgJtOYOEthPFNx3iHFY6NmGIQ+JAn8qJXTjocrIa0ECs2yBm153OwgOmmIOkNB365
gog8cGZUhSHBJddIZ0yFoM4Ir5V05usGnhUUnLV6FUTr8VDDNLpwKfpR5GnraF7TgvTVN2DRyTN7
PJe6DROYdfkMtAtrFsG34m23KOpFbya5OJjbzV1wT1+DVweDDXwMmgtQBt6yMZJuzNeDm3nM5qh+
n5pFA6IdRM0xI+jtDOeBTcCU7xwOlQdegI6HbOH12SYaoi/GQyJdvMwN7/JwSo7+9J5jCBIjrTXD
g8MbxSh3Kp5DuEhV5dG8bLkHEgfc0uAgc6VFDrMVuCzoGJK3C8wbT6DBc9zTYZaNcWeDOchdkrpe
ZEMg3hirp4X+PmUNqTGr5FVWYn1lDHEMCfEhJFINYQ7joRhSuNXy/2Xvu5bkxrVsv4gRoCdf6dOU
t6oXRkklgQ70BuTXzwJSR6yu0Zxz5z5PRwgNQ2YxM0kAe5mdwYKNxUWCmRKwC3YtmCkpyZTtxqiA
hfH0pau6ZOyIBk0dVB2sB/uymeQKoXkaya5xU0jlOYC9w9TJvznAY450LH9hNehCS7Rklyz2ptoV
r+YitD/Yqnry7ZriQyhGCsWNfOfyW3F67AcH0Gny/cp3+UmlKKvEKduIYSu2v0MAmsCmZNuWKgai
Tx8ttulh2g390eGCcdvfrKypRlUleBxCSRApBFtxWcuxb4pnYzs4HFiRa5vPcqzKU3oYEI/O2mBA
TjkoPhfqiqyu8KddbaSRMzXPlyZW8vq4xpq4E0yh3JE1eXdoJtGSxRh82S+78I07/ujinqeukEd1
grTvUkFUq9moYHs62z6nin0c3Q4MujmWgZJ1OfP0iS/HZbFRpfXahVgnqcddyGVzsUNdDPBMTb0l
SG7RXm7iWVyzvIHnbbpjZgrCab9f28LGXSsvaoA2IBrS/kpejZTNXq5LXJwpFAeuIN5lXzogPsib
zUxmbO2PqYOpggneTjZlASTwc/PLIZXRll4/rEpgNPi+iOBOKStHsGJ1b8eW28TYG/RHObqJ2pdm
na6a57rYERvFbAYDWHxP11MNQhvxgpa62WFbTUDW//XysiYkWckE0aVs9YDb/IWvhd8b+LyWAU/+
KgpZk31rK+RVdQ/MrZyz1JOdmzpRz+zcKrwMfzpyJD+VWWGHQpCFpdA9yRo3irZ/ldWV1uoWyqos
Osd8ByC4hANVICfbB+TZ3d65v5o8RnGY6lU19Bzyk8dvLf3+vC1jUfHYafdT1i2HDuvs5uMZETGC
mKJU1rnJAphtkW8NsNjv9yvftIb4InYpOV1GDUtIibJVKNAu4xlEUXmvvzQrr0Or0M/paoemeJHL
sfIo2W6Ebntvyprsu7zcp3NqZWLxis272mt2rBMl4oV4yP72MnuftujO5kMe8GEPTRvo7uhn4jZ1
FlCkamW/yxaQE+iSxP1aZZsVyL5F6EtkbS++9jGhpoE6P48VfBpMUSg+AXFejY34Kt78X8+Vp+0j
jTxvb8va1z8lrnDvo1B+A4GP9VWbgfNrvxrMZuEsFlw9U0Obt1Wi1OTVSAGqFUI6Lgspruq2BZwP
9KVtPGsEtygdvXJrFOyac0CIZFyHYBeoIby6hxipj3YFk6yRf6qaZF+ddz9F7rJwFasraZvCr8HR
AFvGMlcvI4PwZtEmT6dTH0h1nix2vd/XPrHq9WXHMV9V4ra3UyAEBj7kehkAzq+d5g/mlhRLxyLN
NQ6ABJqo7Mc3fBzzAfaJc2FlVZxboCBqTFCEzdBnzw/GjVGW5UVjKPWWtnyCOgNUIC+ZDRGZ24Q5
8st7fV+Gq9nZSZ3nYwjlL/VS6LCPMxsg/5PVTMXEJAvYLwCWWHSDqq2J+LKmSTv/kJ8NJG11kzTA
6g+Ddl2JT0R+SpZY70p7uCncrYjpAIQeQPSvqdC70wRV0Mqd927IaLTYNHHLYU3cOpjUhh4N+pQV
eHgHscPiYnvi2hMjQDDT+7yZu0j2idsBaaGrpOcFLnhQNvewaOdFxRIydPYQQPV7hxSozyP2uutK
y2O+nJpeLSFSZVZs0uzQmVRADLp6KTZjunFNq0zmcU2MsnGuBdyZadtjx9I5KlZ2nJf2PlexwWlU
uw9MZfEQqdt3gvfztZGrgRS0ykLqX13G2XHvIznIh7KqSz8TokRZXO4AWc0tyKiccpn9PBuxyNrK
tZ3Zmg9krQ/6zDgvKdS2tlYCD9+Gw+ws9Gbkpgo6pcR+GdQFSA37xtoqHrfEnLGgMvXXwAkLNalN
FIUqV2kpXRTNWocUc7OcuG6Mj5art3Wlz8fSUeajrHUF456aZX0AMWcP5Y/YAJcbvplPbZdgsisu
3aULIakcczB1zGZfxXuXPPHyGmyasSUDYud6A21MHz6EFiYMFFBz65svq5NRTHCczGNgG2AgPLK4
EAnKQ8E4/D5e1rhYuWRtH5DHXU7ZeP5RFdoQyj6769zY6Y3IausJ8CUKstXwL8g2bnYV4FfNAuzZ
xqPssxUDw21/nlfVPMguOZjRBeClOKxRSurPHS6vmiD9hXcU1ozUOdSTectTCxxQCqeOoWWHqk+X
eLFoSfxL34iEbA6khJrw9sguk6lKAOCs8EZx1j6wN5cbEHWu4alVCO5vXkJHCXADqNDkxqozX1cx
BSysn1Q3NJ1weQHArLKrJYBTSdHiIbAeq2uEHfdKmLpa5gUzu1+Zl4HhKkJUtPTUWdieB2t/Pyzn
Pr8WUVIRFEA75+dJe5/nBvBpXDlhqYVZ+WwUN2oRs8FnyqkpbuwiHjU8M7GtnhzAz0qK5/tcF9cd
P0/8vIENcSEbOI3KwXEhF7iDPnNxA5ofSnaA1trveQSdxBxZx/rs+MaGFdsff2w06EL2q8v8foyn
zLeVN1CmJt7/w2gfTNDSZL1Ze4+VL1rv6YVHg+zJol73XVU8o/BnDVabMGOg2fzJ40B0NH9UIqv0
DD22SWSxw9SGFOzx6HXGjcO84qkvbgfyvboiUeudzWP77njFNfdaPKI+OJmjfjT94m09D0Hxa430
96Hx5rAJlFsTM1Ht8Tc35r5z0D7UuzqE7eiVBO1zFzgBT1zwFDd6MiejByLnFnCk4lm3CDp7jxyc
gF2pSfs9R2A5XqvUG9uwNLwqj1LlMCyeddbnoJ0iFTvsMWgULw2+D55+Ux/MaHu0Nt8Iyzvlmv5c
P7Ln9ldz7s4ckb/fh+y1Nj0LYfbTWAfmtfY4vBrBzzHZTofpLT3gqvJ4i3MfF4x9yLG5Peo8seN2
9VYjJDRsGixZwWZ6elyz0OpexyLJs/uFhloHdimyuiSNXNXxKhBpHICs7VsPYAcM0OsfRnOXgYf/
RptIIaGlB9sacOaBX1mmBOCaXvjc9gqAA0CpqVcM/qaGrTp6pH/rT2f7zsXbqg+WXz9Y/OjMoRvm
B3UJlPRF35KGxtsaYoaEYN1+gmkgPWeJe6cF9RWNwIu5/vChnWnhsSEo3YTmQcuD9aEqA8uNRp6M
brikB4idG+veaLz6XW9PZIu+jSwotLu6TNrmeonIj1aBbjIMM6yk4l9ee+t3+8MGN7/4DYxrtmeT
U4qt8OLrN6rrlc/d6p/Aj8KndVKjNoA44CPDOjgU/oA76ZzeUxLY3yCBWFO/enPHAEgyBo2TYSTz
2/rotmfNSMgZe6+76k39SUYfyAT57tZ+dZzfCe7K7qw2PnY/cV0Gre/SAwQbheVncMhBc6IiZPS0
F4gh5oDCjfZsfZ/v2K3z2h34FSNeu3htfcbjr8wHJw2Wh9ny4FecPqjf/3Tx+KhhbflpE3A1qprI
MGJcIV6+WhD0++qVftTv6tXnPHRZAqo9/0mulnflR3VrhI2PIO1Re6Uf5WOXex3os8m3vNFPr8uX
7qU5kTsho4+ycDqBObSum6TKve21OhjXz+u9+aAk+m3xE4JRG4QyBAQB+ZXXgXXkURPCVYSJpn8a
4/lOS4wTOZS51z9rWTC/Q+NfHoaAexBDvpLGt6M0GL0pmB7zxcNcqMIYhbMhqQg6NYBCs8SUjQDi
bn5jh773NBdvESCzR840wJz6YqjH0qMPTRrgrTch0PnZ0xD9Lp7maZGT1HfutzJwn3loBVtSvrHY
DJXWz50bffDIEIKRjKuAghbwYRY0/NRrznjcigggXUJLgGS4D89QBkDtEQKSWDw8+VoRb9dF5js8
MmN+9yNN6BmRZ1InGx5UKBac2zEhhwUzTx8ZrrdhBtQhZfG0oHvAZ3oYT+DHS7ACPtyJK01yvIc5
AAda4LG+dV+F8JZ7DfU7PUotD2KfWvO6aztJTd/BfRingHdiGpZ+Fxfflqumf0LsBUUUxSu6kfkC
CQ5Y0pb5+hnSpUN3TiN2tJ6huHFiUGUJL/0bm/n2qWujNtGxpvgGVnWfAo5M/akIf6435dl9N27L
J6iN4ux7rfqQ1FRQ4uzLnyM9sHKJ1DFtsLkaE4BHR2LYfZzp6fUuUZcaeUPERtOy6JBJWSDpNOfV
KhzsrRPDWjSYadsp0IGAHWcR3MgaFQGJrC2mPtbJpeqSnIQFuOzSGIo4F8dUMrr5n8/Wyw67mAGi
Mns0i6CZLL8cm+Hk2L+yprYRUGXudJz+FIUwESp6NR9lTQ4MQ/umwIYJHMnpIHqFFQWuzSgrS+0w
ALlyFpB422ZgppRVToA9ggfuAtsyBiMcMmw4IcVpfOrM/Ji1dgW2rc4KzLvAIArZTm0M2XoVrGW5
JlbvYjtNBE3rCtZW1sZMBAV7uwfoGOcZOVmzUQVt1a+eJgzDRBS2cAjL2t6nuvMSs366TckMkh43
v7XiC0Z4gki3q9U2WAtViVN6Qy1Cjo5dYQ9i1eqhyPohli7ii5UYNrFuVdRoEejCXkgX8d7Ulgyf
0kxudgOxrPWtgyl37zQsGJlsoWDWBBppaZNPjM1IJBw8CkhQ1iyBBuelRhKWuT5+vuShInoaOS6g
qZbPpb+2WCZSCIpOPYFV0NAxH0/PvFuXw5IvkWJyN94BJOLUk7+WlngY8wkSvm7cIPoGEqOPPWZ1
iPkqeDGP1jTnATcn/dIkSw4lCrZK7pw+2nQgx4xxKHGyTX1se6eLwAHwI3gADh8312M9dxIK7SED
bmO+sLV1wrnizeZL37dR6rNnp04bfHF+S7/33jfPZD1o6VkKsFUpbzemZg1Wo3skw3BtI+rR7dRK
oO0AtC0gOsGC+OY8Y9YTcLIhTXoX8HgHkzVtfoP2FxOrAieX0nD9WK/jCbFvhpm1+75KOxwUeVkE
McjLDBkYIjcUhBVeDaleOPSWGkpYdXeI701nbPKjUSIwlL4i8fWqIrRXVltFYNTBxduui+OtqwN4
Z3d/Swz54gunVA2Ym2FL0o2pr2wqEDqJsBYanHSXtkM4C/+PjJMJKP5D5gg8NxryHv3hcf4bGffP
H0kUXNzvU35zcfiZbOQktiHwhi4YrJoKzudP1gihNTc00MmQgBv4+aGdjCPIGoH/IEAWP5oBTugP
GadbIOOQOAtEsG45Knyo/xsyDtgiyMB/MGT4AzqxkYQC2JkDKc4XdrdLR6cqKIdiIE0PelGR82JM
5AwUnx834HkUqhTowttYXaduPn16fCSmPdkOUA+YlBA359Vhx7llbQe7ZbPRmD+PvXmBw+v0LU+N
9iDnSFUYUWVNckb9NOmHuUv27n1M9lXSrroPYxkr41aHz97WIG3OBMuUGzQ0uypkSv5tZg22iK4H
nbhykLkGSlKOvm71DJITYceWk3mtzSCliiYLN6trk94FNg8h72NNOU9UQwmWTMlOlZZjL2VZv+Zx
6hBOzgBCoJpJIK8xgo2Z5CiLIcXme3WqF5URiDR0jpiO4PM+tDSQn6Od1lACOUp8ISYEDCK5gC9N
3upv20BJCL7vxq4QKZjZmHnVNl1VQl+kwn/fWtBPSe5OFpVpQPzoMMczjPFcpTb0lq7p+nKa+DRX
yKpJkPCgwntuGB2CdM6BTIprkZchi03CNH8KXMcYDWS52xeQnZqQfWPTBXzBVqguujTBYuJJxqIw
V89qqu7gIL6uYNJRdMNDAsYNOIeUUYmCIGWF2hRzwkdsGkf4hsNtrJBgY84eJLXScPiPNhJJisXK
QbCZmbcK63Sa5tgfdy0Ay02vQr7lMAWbQNAddziTAsBIznTAe3qT8BuqQHbmdoj7dbWYYa3QIadp
EEyQYe68kmzHHEG9ynJbmFTJ0Wi1AqI3tw4hGjaAEJuT33bqd7dxkGAFfFMq8pXIQgM4mBBnRmiC
Lli6HHBT2VUhoVVpI5KFTFwia81qzge1uk8348VeQcNYeKryLXOwDiCFzEG3DpU7RQ6kpElt4850
iyl00wZKRKvCyicsVkvrNlARGnog+bLMKfpw1NxfboeNd5HTymcbpHHY14ijW0ZXBBWCdTOGn3z4
BmgjHwgif9gB8OlOd8aUGpFq2yRUZ+2HMugrWLQe9LlqT15RjMuxs9TlOGGbEEC3PnisLVoAKND7
ZuLjsGAmwXZTOIHlx2CWahuRtr3/8t7lMk5TO4vHtIeKcUGULinm3eAln02TLe7vxzQFjkGm2kwm
G/rY2T0YufLRz10WKexsDciEoY3AcJbB7b0uA4M9dACi0pXU4ZYi10ulCOHljCjNmjIzwDbp0eLF
ilvMto52Pz/Bb4w0DZObRVndxWWZJ33DoSxLWTKMCzkuwjNuVfFAOusgN2qbWMkvXLJGIbt2QFyJ
m1wDoQWQAWECRPdr2ofppKtejk0k9GkQ49uEBb2AlQ1Dg3O8xkwhefyWcVgHGX1nQvHXU7jSNSH5
Uzj9TlfcoM3sbmE1WnkC9jIpoUQNBhNBvwKhazwCb1X/sOq5DjBU8uuyD7LOOSyt4od8+h1B0Had
4Pq2hrJwhlPay9o5C1LIvXBPzLXX6ap0v8yh03cAKuQlIbFQ0gEHlXOQ7LJdfYROQe2DuXpXxb5L
br5KBxFECe1vwTa/Ro6LxO5MIJk1vk55L1yqRmf7CEnmRG73oDl/c+tcD0sdUGbpCsBcO0zaBksi
dxcjGE04YLQSto2CztcZlGqRRqb1WGKLlOvOrau2GszH4pMtvRn6qdOSb9RbTSgRtbuNwczelCvm
l8wNiAwX/sx5NcIIblhIhiOmPCdTAAowJHSxIYpNiNoqcUmXOwWkL/SEtWe07VXeqIPf5hBisjQv
fWwJVsgahN1py2nQc7sLzKI/K5q1xDJzyqcEMwW0BrYyJmxyoUERBKkkVzOCLZ1sptr00ZFmCuGJ
ECYq/Kkxh/zAtPWfa6mrYZOz6rRkpDy1USOCR8nKfSLtZFtSi5eaNhRhamHa7AXQzQXkfWEBDT31
aWU0ByQbZKeNVOy0qhM7TYvVho3S1FBGgs6zauBgtVDP8m4qDikQeZeKCWVEDqEjQvdNZ+6REMyw
FHdRZJTsvh4gyRx1gCOOc1cvfdJvlRZLslQvkBrIRgDqamItkH2r1WqBW5HOg9MC2agce41VYh7s
GlpRs5td+IPwxMep297U1WIfcqu6mjnhybLwDYQTdLxr0WHFNwCMDCu03rpJQ6dUDw5sBFtqQI2I
o05Fq8Fh1Llex8PS1aAhaaHEhAIbabJEBp8vqXQybIRi3UZY4/ps3JZ4oNM9X8VMbFyP+UyTqTMA
547Q7B7dIag6PAeyqB24r/W2fobtBYoYES7KNDF7rhinZcXBBB4C9g321cuACzyr9kdW/ez5csPs
djlrao75a6R+qWlI7dSr90UD8IDb87uWgcifFDAD1fyS0+Z9HbB505e+9Bdkg/LISmIO3MxZ7QfW
umqsLjoJhtU+5mkbpnx5rkyQDak1FX65vKxlNYTmlJ57pZ1FOqjQcfF+4F+L1UxXkt7sXthsPZYp
h8lYGbbYydbvZtWGQ4vHAw8j3Nf51ZiaVayBQpocQ4urNu99M3efmZqfx2VDiK/rEcTYvwZYFpp1
Mw9TqoV8RkqrUc23594FcUpFVqmtSDFBd8/WnJt+Xj3bI2fX8OkyfVWgkIZQ2Cwy3WObfT2U5EzA
zkWw3b5Bl955W+GGOvZP4byVcAHVLCnsDX4rYBRix5hUnc6iCnaDoOFVgPQFYh14bxuIG5W2Mw9j
A/Xp2IUCOxq12y6znpB2A6oVz85Ye4MEDBC1j2L1cbG0bAAr65QTmI9cC66Mcgrtch4CGzlwPG6w
x1xzEaznyxbxjavPA9YkZ4aVy4DB0a2UHyPRrWiuBH4NwC/dLDgzUuz+uPWhzvh/7o6PsIl03jjN
NKYgX8Z6VoNiA3/r8s2CvDcHMD7GdB7w0Kn0xNtDWsCuWUGO7OWEvfFBf13XRb2bM4Z0Kho8VA6w
Tq2ip5W/dWaTnTSzP7hrvmBOA42AH2m80Qa9PhjLio/XTd+dxjwaY5F5tl2U0C3nVaDfWmwq7ssc
VjdNr9poYvZBd9bK56bIKWLBImBCSsqLK24hdk6xcQAiAZR1HemT1nXAutet8ocawOzoFAdYzaPa
gHmlqS09qjjoByjnAffU3+ZGifK8wJJXZGFt96rX22YVsIwA3FfmN2eC2cnNyPNigkQorPvFbFli
NM63coXGz4ads85c4IlXljZPvqGXBTj9ZrmarC6opzmwWwhdie7Akb+53ypnuVJcXOn8ONG70spP
mQXpP2Y6ZFHJegB4a/ZkOLpftQNJNgShXp43t6Ouln5TuqtnLDic88IIzHx4s/FvKdrRX/vQbDNY
+Ar7CTx1G7RbcR5NqM71oc2CVgESswgyQZvvVpoVgb3WsCFppsdN92OgPSZCYwE239hlbM0piRXC
raBZEjB9N3PRgHOb4JOsmOEgG1/qjXaXx+3EYZtzSz9VzbhamwzxCZLlZTS9pUBui4Ui4dL80DDz
Q1HauFXxxsngRHpVhNRtXiivv9NswmUvzuR3m+J6sA3lyJmSfW9sDsfQPH1TYRb6ro7W+9zN4YJw
OXLU6RV2DsRQ8G74Y13AUWHagepW2dqyg9pgoy156razEDOtImvBzIsC3palR4hlttDKywP2Qh60
N2t5ZrMgGYXs/DL8/9nH8v7KVdqcr5k/Ik2kt0OzKk8Brsq2LCQguzcXib3KNjR5SGbj2lcSNJb8
s6yNFmkPFJxmX1pXCkPMILtlwQS9vR+698maZQ3Yvf2Pw/vLFIIwl831oZzx2ewvRBSTHtYMKgxB
7+4HyublD8iqLOYS/hBvMywQxvLSZG+DnTNQ+fGwwV4ebm33Uog1LhfSqymFNKzsDeJVMtqWnbLY
j9n7mksSN3Hi346BXz1HzpTxW2XBV7if9uXYUgYMX14/kxqwP9dVT22x+Zcj/3plk6vnYGBqCGP2
l6sceMPKpbhrjR45k5rFvlUdukS1kFjNgvffC0tosWSzW9fOg9txQ7I5IeCCrxVatn380v77mPHn
VeTxZZ8xf+QNYlkjSLEnx9VZ4Pxm0qhwfCIUrpBib7mR1c2wEVTwDoJJIRbaAckdpJTq2L1JOjAx
mEyTvUvWaoWWvjXwxd8Bazkgz/9bH54YwNv7y+/HIKHpXYukBhERcpeMIXtG1tc/FYut4dQqzsXF
8H+5NC4Q5o/Pv7TwOSkGEPZ/B2B++Q2D3Ycgz/uNYloAHW1oO2z8gK+GRDHQ7F9ATBUZqw0XP0aK
iVpztc+ZNJB/QzeR9/aSewNn/HYTqPiRYJiSkPdf1WxkvoXZ4X/hJtDVf+KXhuXAj0Bc/N6iZuOH
cmSC3c8K/0ot+lpdSvNnpzdXZk30J95VWtBmmxurs6U9LUanBWyDK1iOEkdRL6NaX+uX0aoqf4/+
7Vz5UvLgv52ruu/YZWcBnUG1yMKpqq4Fl/mvtsvX7mSL4ktfQbf2XwcqwxkxFU+QSK4/70XVup+b
uSGkLGWCaEV/oW3FzrCGYHMqmt1aI4niktmxZnXGi2aPH2U9LjeQdwu1VIjZuYiwRqxvIOP8elTd
l5mCvHWLETnuCPxbARLVpSdMUulJ1qzWTU91Sq3e29tlChvdDONRuUJ2YdgpQuheL2jgLJt64pVq
dxFyHUNiI9qZNd0oTUrgxs6LZC2MGmaxrDlXoshS5L9C0A2P3T8HZFMWVt4357ItFaS2EFUAX3Qp
z3Ks4kiQRDOOrQgAkYjrm3NdDP0c0TZ1rjNR2zjkJb1rNkGrxuBshmeXdMrtWDVlDNdq40GX3lzP
okiVEoUNdz08qwuit4VOiMaZxYK2o26sj0LwMm7XtFWMB7XJh1CbUxr1vDcfMtouV7QdnjrG0oAg
oeN8X5YFomNIPixzuJ9INd7jfcxC2wjrsuiThXhW4Lgv6EE2rU2j9//uJPlClTknABeQTZPrDZQH
+bSeFqf8XMi+FvkgPg3IPuS5e/r9nTv69QqY1VCX6qbX8+whTRUTZlNLhf7aAtiK/EsQjwwcOpNl
jAERQbulatOxtZc5cdQuvzZ5YYW1szX3Gsem11TK7KWsAHsvyA91auuOBFCuI+XBMhTPslb9qQ2L
kl/69hqyrGtJAe8oBMM91D52bcZulkJWJdtLPZsxZS5NZkThwbxlnacMS/Zg8xLCAyCACeXEuW+H
ufcg+y4+Mg4pSJcx2M9XNcgMJYcHG9wh1UssnOOaAi8xTECXKSJV2O5MZIhIm6ittOY6W7Pmmth9
c72KorORtYC7cNjLgd5ZESfLYSUbTc/p2h/2xK/gG3jTCobMAK3bKcJG8FbXwona2JsCQKx5w+OJ
N/Sn2SNdwN2wHVR9A+JijtCSwHeqnoq6KuF/hJA81Bcg4bLzMl4M6nerZVliMxMhXqZY/jQrhROb
yg9lZPwKSbf1a4ZcQQ4MBdvzXAkCvctFpg6HYuuGjfzqgaFeb93N5JeiNgKckX/uodwB4t1viC1w
KId2h8OHGFc2ze+AlENesvbsR77QhBcTfzGH/toWeKmYR2SBWS+FegbziGwyOZnsbXyBN+lWg/Du
VYQ72JFeZb1hB1hutleaEmC5mgVN0vZgbGb+whx3CYmZFudm69lVDtfa5dC53s6FwZqXT0vh3zxZ
Kji4T+wY7HBw0MGMZSFCt7BgSfbsx55U3Qb6P2VW5vxEpFcdcukO0VyRg1d4L8ZSE4Yamb73S/vr
oZ/a/6369bWAVSHhx8iN0NA38jR19L4zV37DEOc+NQuwyIGBWVjTsBJfsyyQ68fAHMbKc12Nl36m
NUBC5KgjzuBKn4byuP20P2fs/aa2IYmCPOM//42uhj+lXuqH1elBbM/NcpdrfX9OLYSopjW277Sc
j5Tr9Jkhg9TBcFIW0d5p3+fTmNPyfWDNEI154yRWVQ7PSEd/YIARlm184HSrbxVrNO9ZNl3R1Z5e
EcVlyWZZRqja4/RaQ9zqsX7Ibpg50KSnSGiv9qpQ7q3Z25zCTcII4ee5dtYHVna3tugfHJ6FhG3p
ocvN+mUT6e9E/+QWdrSOBXI+sTJ7U8ebZeX2a7rWSoJ8EkYouykScIxFmz9R10EOAmMrg3Sh+Zuu
FcF/uPscYSreTce4+2DexIxnwK2EHQ5uRYx/uvu2QncGi1j5R6GWeol88sot0nhsbwbZLH9ZNewZ
2lS/nzYHS3mzvpEKWKFCx+G8Dat+n1HlZcUDG6lLUyC3YVqee52UZ9b2v2uyD8aVW2QPp8mXfnks
nyxABPK4fRhiiNte7/GJ/+XlZB+BJKnNpjvAK03IATycCWzh57J3ipA1G30dLQhyxcNtpuYt8ueR
F3molhm/D0XuwU+HNnZlfzQKBHctU1+sdG1CtVUzSNBHamSeYihbW98iLf4Bj2S0FEaBXCOokcoo
KZI+Zb9r/xz9epzC8wipCHHGP49rnEEF+wJw36ldclaQh+NT4bbQBIFIPnzp348t05acZdMymzMQ
yxRqt3WdvP2Q/VzZZzb1jbaAYJGnykHZ//U05pJ7JNdcAt6UUbpV6yMWz8JXHbV/tVYBPkGF9R3k
0dVWUshGCoiI81yZkDAYftfRdPt7NWc9spHUT2rBixstI9rTn9bmUv0pz7snbWYFNKNoiTHZ0rBS
7Uf+P523ib/w51X2v0fxF2Trz9j+98TY3vpzZWZd2YcShAsyXOTZldNS5BAytSZgtkGvZJ+s7UUp
B8Bt+BaUdZfj/nZwxtM0+fdPsvgdus8PMmInWHrxyyDCWwjztf3lQW6ntbFx9zofcC2p4C5NtdNC
GVI0alxNmoIsVQhGyjIBOqk8trnVPOTr+8zsUzoU9Mqyeuwn/jRbSNYy7KnSy6ib2/2dS9eAYKZC
bgDtrCPNTjK0RDuboqaLPlmTffto06ZKvB8na1CH3av1lp8X28Xu1dB4NCKH20250d+FHPgvxr5s
u22c6faJsBYncLjVLGuyJc83WHHSITgTnMmn/zdK7ihx9+nv3DBEoQAyskQCVbv2LtpgwHbibxu5
AFeBdY3uKHk6ICCqx5naSNOQNzkGyRj8j1JvD0XyXz9j2/GxB3RNJ9Abyz8floOMmCUrm/2IYuMC
5ID/4HtxfKgTAaYl/dTEsut7m9u+piaJDuqX3Ye9/mXvJoS6C2WN5D94UfCbP9nt0Pueim9RFYCl
DSCMma7824tfT4brmbYZE3RVYvCnz1CBYsBRPziomw70i6YzcsQKBHWttoMZyXid3DfBna4maSxY
gY2HShMomnRBvlN645EVtrGWhh0tqGmAFRJszfG1VWgPWwBYHQ1ZsYv4O3AU4GIa+S5VDbiBLF3A
ECXZd4U/UQwGufcMW5HlzcPlPwS/qzvf3YLNMkFm2sUX79Yu7f+x4nL/+Vf0NBrKRwkZ5KWxp//z
rxjyLkLgWto/ODKMc/A+m3tQan8eAI3Ep0jtpnGwOgQ0xG6i+u5mUjl+XmnU2cAkIbTPosQ5JqjI
jlGXfXBAeXm09IHsESRzlsEIPr8vHdQ7BMhmVla0bNqANdtiirz0aBRdvIis7FUNkbnlBa9P9dDW
J1ufaXvhuOPm6gtG4OTktMmuQ+biaQKV2z14BkF9VNpPNphD7nWfMvzf+mrdcpz+sSjScVlYTKGq
oox3dBb34+dZ+uvs1ns7C3sv3iVWXa3/+ynm/+Mpxi0XQtIcgE4Xj7KvHCiAGhjxmOSgYRvzhWl6
LiDzk9JZYmxcXGjG7KipuED9VxVPi2LCqnhG3V8cY1+Ccf7qTk6DnoM8b+40JTVpSr/kpxRZ6VUU
N+Mxcmykq6BZ0R7LHVmm3h6PCZm9MharsDfAaoqfoAW4BUZQP+JYSPqAh3M9mdF4vHZ/zgL2hQ5F
iBlfFuES8NW2wR6yrfZmXKhsQad0qFkqdlm4pIaB+s39b843t1H3SMMPdixdolQT05HpeiraCA9W
D5hdUafFoc7zcVViFTPzEI04kI0OHHstUGZqH7/39qUxVlsX8K9P281RBs3nDGQLSh5c6YjB/wtl
rXt8o6A59QcJzhc6DQfvMd/zXYhgQVAV8UDnC1hQelKk8WhUP5ImnwDm9kpoociRHVJf3Zds6LbU
upo8U4DOLW/HRQiKoXl6bWtv6o+TaASOptqOuc8OoAPiHSi8i9+moQ7yjcBNA/LJvkGqsIqBz5vY
G7fyM8j+AFZBhAxiMfgXRIiDlav3XpThPG1y42LIaVjmBRMHVRrx1opyYM9cELElWDUtzT6uLnaW
x/MRZZ/vekaZeDoDs3dEmJx9W1Zrh4FzoEHZ63fHALUlKk1foy4Ty4l5/Z2ZuuKePNLK7Y9pHKM+
jp5X+vk0EJKSHlo9KAln3A7TFfKRnz03x8JqkTUNUWmT93b9EAzFDIgBeXFUIC9WDwLrKPDrFdl+
eSCinwCsIM5KBxDAqZSvLADgFrVuki1KvWylAiz+PQo5hL/aObbqD+RINhbE8WIy4/qBOm5zZRS5
gD7TzKxZc+coidIWPz+24YCAiD7zrKw4ljwH+ZQKl1/s5EGdeiS53gZxPbLSI39NSx5kJzfALK/T
kunL8D+nrYPifyzaQErzdUXBIamG7Rf2//iC2v6Xb3uIKmEelA37SGqQiCB2AS5EgNoBTmyHBb0j
bu8SvwuGo/9Ohigv4UrvlDGz1SKZpk9/stHICTynx+47vkh6Vv2Wus715/zXi0ax99PDAywZsvoB
5bv1Q+edpeGo++vKTy//sAW/WUI/S+7LeO+01nzAU+gB4C5+CVgXLmoHNM+hCPgln9x45yoLUEfd
O5gDv+gBDnQ1rgMQccUAEBemtea80itUFiTtAm+IYkPNMFPtwkrNYmPoXsBoP3sp8n7rpcg79Rra
+ctYE0ydT+C3zbZTOfwEkUR2Lw2ZXw8s7H5MJUA7ZKLOFniybWxVPzOzzu9Tw5oWQ2AB4wbgUN6u
YjtcdHpVE3c16iCskZ/UaLQ7D1UoS16L8L32GOpcpf06TWIRhqpYi6EF3q2s5KVTtryYCSrGwoad
yDREQ4FFFtLwPY/xiGt7axk0bb6SDOUP3CyCk3IC/+TpM/DTgAEbBc/bW8eQBM5BMV1BDLebnSZp
Adr4rQOxwmkGygUsNoCOnnZdpRDdSLAmBzvPvcHc783oDa9jV+Qrz+QgtyzL8VW0xclt/f4MdtL/
8Tvw/qQlcjwTTN4ONAw5eMpNLK91Bua3KESLkuHKUNPwMVSI9BuzfACDOHgA+QHrtIeCZwJ8Oo3z
0+5AijfFqPlH2LbeJB7qpKhJhw4Qy3xSZ2pYEb43jueJFTWlmfNDGPMHakE/sLt0kfiZpKrdWR0r
j4itOtc4F7CxSLf2bEcxrGusKvU1TrPTNWe//GyKYgWtWKKsYsFQjqgXYVmA/U5SosiM1l3Fn81g
DLJF45UAvVr8YKfFhYL7dADT733YVeWRWuDYGJap7bmQXdDZgLhyb/4FWKEBc2+cOyce7AWdZe7g
P6qx2vc6TkN2Z0wg6tMI/7Hxy692uzfwNowBk+pNIxT/YyVn8j853fTf1PUg72y4mgbMQXzzz7+p
r6wa3BNu8VGj4GSRC1Ftm6w9xmCJGWdDLocDSA6GA50VSV5v3ao+Yq9R8zty1s2sF6hSDOxzaqTe
IQAGcVMGgYQkQ58dvBj4Iy/PhgvWUWC/jKLsm5cNu6Qta7xfUx/QkMT6AayzLp1BwS9iggcE8XNE
uPwReSW8kNRkgLQa+Ob8PoeEReBN6zYT1kx2VhL9ZeVRs8hH5MEnvdC6HVzIWe59fbjZOmgdGiZK
eaFmbS4DvN2bc9G521xUG0BX7Rc7lsViLB1QmafMfmlcfy+soDy36difIQK1wyMweS69k+dNKArU
Bzqjgz9VGv/XNbuiTs0N2aoAoCvLCo31dUuHxNMjMEFifdsE0r7x1qRNH+0Jf/mSiTxcBnAe7xow
IIXj7naYunLcZWm2ybLG2th2WKrZrffa9iS+oi4oQHncO6fJ7RdtnqmDrVtkavDW2RnNcKAWnjGf
9q4wotUYG/38ZiMX5HDezXas1z1ivNVHbANY3TeDu7VzlIun5Ri+ZXaOck83Gndan+XFBHMw2Qsh
CuBMYjCGISL1Zhcod8tAinFyQFv5YDrNk6vtHJv3FcC9Yp0zL0cSaZTgUhFqMMddN/TuJbeL6Kkp
VhR4gugMNSh+5Ehf6h5qpNot7H5zQyU9SM3ktULq/7k2tg2ktP+IP5j62ehBtA/oUYO7rv7J/faY
HOw+L4N8sj8yid8LZGz8PR0YxA5Wakyb2c3myGZEjS4C4VefPEXdDX55/Nco8v3SJH9uAPiVZvgv
eaq5SDaNd0DbIDCqDyNEWlCGNBxvJheg/hnYW/KNsgrn6gZK1wTCSNCOIJvdJ+aCq0CtwP44zMuh
BgZrUMGjcqkcvkRGVzdLkApvksaXWHWiGY858oEFSAeoCWk089QZzoFaICQvHkN+HUiWDMhuEcfe
fRhE32Mjy3eZi6AzRCjA4qSXrKNef36xGdqW/Ol3szGOzPU11/ZlXAu04Y73VgK2vvCtTbLkue46
tjQtiVfKGIqDO6HsM+WJ8QZdgq1htu6PP10TD28fR7sCbIwK0WHoQdAB+j0UM8gjqhHlURkI50Iu
BjxHqYRqhULJOvVSu/eHI9b6zpZVYB+DyC58go7LY8V05ZEcNWXRr3GKgWop9YEDUFKmJ3tq3icv
MJ5jF8s0J0PghppV2TtrcNSjkEH31lYaLW2/F+urcyrk3Eo76LPqXpSyvnpctic3rMxnmQBfavO/
WtEimchtfgHZTnRA5dArvcXIhNzcDtub6OQVgbcPE+fsABZozmg9boIvdlaaiAjeFuq3VTn1WgrR
vy/LdSYg/DiYkX8XTAJPn6YdgRGPnK0ED8wMqn5IuY/1ztaHMCtrJAxxNhUJhK9KEHD8MtEZuZEH
NelgNF69EwIlUMi6R7M4bH1wtHo20K9R9OoWxTiLpnE6JH0onoPxJL0uejUEF7tJ5MD+6qYVZA5q
lI1sS82iyXddbopzXMVvona/JeboLUJXoJRVFtlTI9NdlXbjO9kjbbcc41/tHmLqwLHZE+QVkQ4d
3CBZUpNyopQNpY5b2vRma6dmU07GlqE05yAMCep9C8w61LwdAt376cIz8Ew5oMnSNqDYAdCg00pZ
8WGKtgKszIc4iNUyHJx8aU+2fxiwC5uFfa/esG+cwPXjQkAG8eWnsgX3MWT03pyEOevYSlH3NRnl
m7KcQ4Q3+8V3wF9Ow8Fn84/hWcsWZMdSyVnyKN5Hyme/wR/sooxncebZdwR/wErAPIG/G38HACTG
3EPR7oRVot+Gyclrn6JBeKiP1csEiWTjYohYtexiJLDIxl0TGQzvKWiLP9xy/pr02PmgrIUFD854
nhDcK+ZmkLNFYoG2n9utvBiBErpTaeyD6NzTf4fPwKZK5KbXuAppdCP672OBAUwHpIcc3//6jjAM
lUN4RtaI+WPx1w6ZNc/6iN0ZPQ9fIyhHmBW2Qr4HsSnUTKMQWdvDuPVWoH42VyzK5WtgADSInal7
RPBhfMqqdE5uecHzXSi1TIkeVaCqb1HHvbF1/Qgg26EBtaXRfxRAZv/MyiMYSMEJlCNk4rXCf8uy
GnxR2M6dHSA4V5mh1L5JOw/FhapfN5Uz3RfKDBfWaFovep6uEdHPafqcx2LOfQROgLAsgZKR0AXp
UMF3FPZ08EMUO1gO6mZnyndaBAzC9jCxp6pv2yN5kZmaKDGdNk5nfCM7maiTDih6wpex4e78egUy
1nrK2gS1a5vnKOjQzd8u5nvNGk+bevebLevybN8YKMjplfd5U3QpDiU0UEYCH0/TXG3kw3hVLDqe
dlAf+OddV32HZw5CZusc6jiA8Nb3djp4+Sp2TIgL+CnWL4lh8X2sK01UYopydqs8KXxwXDShGS19
e1ymeNSAhHVKQIQY+NEG1OzZxWuld5gccXJRWHIhU5siyFo3qIeJAp5djCF0dszJUDzwt0fPjZ8q
j70lAC4J9muwWy5w+I3GyNMcgZ47HTKQ97f8QB5OqpKN6scBv1F0kg1ImWWdg+P/eqUsGFfZOE74
jcIjiBRKCiYkc6t1VEO/nKxW7UOqPDDBHqSvi6pK9WAjGnibFBXv0aKInHJNszpTKY5RGkJhF+/U
eeM18TwoxbjBVo0GNaFwoAOVvZA7mQbA5FEd0OlnB+5ESN+5YyjeuV6FbCoETC51rT2NAqMVClZK
/E3orshmW/ld7hn+kfwjJ6rWCF/LBX024yDe9QJ17yOFfarAf4v8NN6I+mBPA55tph0sG9RRgdwd
9Tpe5GUP5FJPHsibmH6WWlaxtGKnWQfdauR1+g1YnBQVHw7QEMwqn9NJbEzkt785lQAHFmpMdnbf
DWfWdR+mEsm3MO8RzQRg7+iDnvRkoRAERP/oyN3hZ6c89hCJIkHKvwFfhr5AxzMQXAWvY9GNR9AP
tlswInhLukgqHosysN+GZkhRh9MHwHux8hVx1DniumJlpXW8wjbOObNm18dqUvMWdWRzPF3irYng
6IWN+MjKPsdKYIgMCKziISbMMH+gXtONUFATsXBNTckCZ18XKYoc9FQVvsMKQcijH7TGxTJGEEdZ
U4GaIjSBJTFOccRB1KN9G034qMypQIDc/k6zeaXH1oHT8znCTebFYoNzzrAG1bd1tWCfOM+UTK63
6jMIh+HZbsxs7WKnEx4TQQV+LIhLDVH99z2XTruIxSRRJoz7aAvDQQY1/7zn3vVPTZvm13vWXwfg
vzjwB3rKlKvpNHnehlp0Fbpvx+r763391z3ToKFm/7jnEFrZyM4X8tTkw6pnCV+3VbAtE6Qjl6wt
3TvGEACCviFOxxTglHnbAPQaeXyDMB96fAbumzRPzfm1zRq8/mLuI0Q7hRiuB/YGdFVE5L8ktiw/
JzPyupF76r5ayw5cUlhHixxaJjLCC8BOLnGtzFVbQYmgglTZBaH19KKyFx/fpwdyaKHKtzT8Agxy
2r80EuuMweRIQ7IU1Pm97PMV2WoE5ZHYg+idPW6LLp1/DsO8tQSliduqbB1ZXXoxQt6cRtNd3zwy
Nbb4b7bFhubCkik44BPRYbWyxGofN0BDqxAsXsgu1luy5YPR70cnfpvU1G59W6UL0/DjtQMCwzsj
ybMDGLTreQjNpbzc+gkIhiZQz4D5pBz/ApkLAPL1zzGdvvdGZj37KAKASqTIjwAU+VtkR0B6B1Li
h0HIEfdiZe+AVu8gklT/jFuwK0HU9FvMQS0WN1N2pisPI2qp4hj7aAB616XvVuvEmrwdSpv+sntL
LSVnxqZzfX6I8NZYOWVoLlkuOHhyVDA3hO8/gXJZOVpHLurNb+A7PBbQpQInsXEv/QEfcjyolYys
4gdrw+/K6NxXlL8lc5RzQcgjDNmimRLjBLrDz2uHuVXefblu1Ib+g+ATmB+l7J/bCNEPyxRfrter
CDKeRV2ugrE0Vy6kdFYVikcXIgV1EyrVvAUfO/Mba1FuCFLnt6DOvZWsxmFjJEXxHDjuHWguMStq
hSBEVbQHe+jMUx4lfHYdqSOfUo0XCJeWd54DDSkakOVroIf8d1Abpiuz6eutDmI+ToF7T/2IfOfz
ygQtvCyN4eixMZtfBwbhw2Q63iN+ds12MGSyUlYl3kUFvS/cCdbK3dJqJ0gdG+106WX1er2RDMxz
LMcHl4x9d7A8Zc6hlWV+i3p2B02S/HlCWeTG8kd3lTVt+5YAfkkOzK58ZPbNTAMk1TnwAVyiS9Uc
HGw1Vg33IQgd926HejbqYLxeBXhqvkBLDDJLZTWuZTKwl8LBX15fs1QgX9DUAfswnOIH1KQDIqw/
6MK2I9DlVeHZZX67E2ZlX6esYuixIQX21kyQ6Bimstq4vT8+TwVYzfXIJLM5VqpZhm0zC055Eluz
Ca+kJ57lT6AUQjGhrzIw3SXNNR9OSXEoWELpSrrZ5pYoN0Pvwgbf2uq3acVifkZpGz/7KdZ2yo7Z
kl6fEfbJ59L/LgE+u75QyyyCxEoZ23MaRF4d9LpGLCcP1HKHNrgb/B6v4aJAXXEbm3deCkKhtJRP
qcPYQxKWO1N04cvgFfhwUDEzi6wofKkqc1i3RjYsqdfNwnTBnLHbUm/XOz/T0jeO1NIzWr0fPuV6
xm4CqF9PwRWuO2UVRxICe/pk6fidvw8M7u9b3mF12qkBnIhee7J0RyV8pha/dbOhBNNa5SIDEiMy
ZEJAaC+49ffpKCF32UzDj9B8750w3oi2y+a8CGzwtnqQUfDxjlwrxPEBHA1RadsB213zIjtPlSGR
XDVOn845w/Z8aEEkSoOt3B5AmKGaLfb7mKzOL2C7ih/SKEhRKcnDHZfBX62bos9qfbC2NjW+ZnQh
bKi+t6VWqAGdO4STIkS9Czd+SUPoUWUMlOHUVD30foRMyj01B4hORkCAgMpQ6CQUqsrHPHkJZQUp
OggE6IV08gKpYH9dGahIpt44hWCfAY7xLfV2hvfNKWR1ok4GfhDbGJ4rlF3cI/TwRNfJcgfaVfqm
Mj0/wCD/flPUm1Xm9aYYSwYsFhK1FoTV0SieQCN7qJn3WlUNO5nlzeZLjezxCQhE1pCBSYOcvCuW
59dEVyeh54y0E8+yaaGacDlCP6fNgvgS8mx6QiBxmUDq5Uwtoy+wRIvARqr7fNPeAhOcXFsIqO7t
sOjvqU80wQk1nP6JWog8X5BwKK4tYdsv7eCZR+rLw+zDlDw6etM0PRkCGas6dVDBQJcwNEFh5oo9
9ZpZCDXYYGz214u0BXhCwLuzo94c7/mZmTnV7trrcoHfVOrdYcduPLleANIR49C4VQL+xrF4nKCj
iMoLw1xQM4TG2gEqC1qhKcK3WIEQYhTGmTqNBpcq7DoAMSErHqEQWKzyeKg1Pql47IWd7YFyBXac
xoK5DzwTj+Sa5XmCGuwQC3ftKtu+W9pADK6oN6gVqu+reQoluWNqO3KRJpm5ABi1PnJVoOah1aex
9LsZUjBidTWCRwRdqjbv4wwYYAt8/6iY0XMYCmKbdvYKjN52mJClyBORX8ygz44qkkeDmQzksemE
DRuUh7fUi+LfZifAkDITmSouZLOwTuaZ1e7JFAW92NBGCORymADyIJvaKmo8fTH7YJbuSkioXFGT
RlioTEg640wWU2KtN/IUsFB9ATkm/X3bjVd38ugHD1+7kicbavqy6cBQ050nb3jPRdfsydwwjVuZ
BpAv6+uGtXLuBN4wM2rSoa+sR7tJ0wNdKZjSehPh7TW/eRgcbEDZAl+U9L53BmNpG223xJNGrXKI
vC5oYFeY7Nz/df3f1iqYQFRjTyuaBVBo65SkMTgERgiP6f8Rz6d8bhkTBD30jfl+6GAPBK7KpA1L
MBC6K+CM5w5AXveDZ0MiExHRfcD8u5uJzpIBqG8LNRPUupp6cKIG5QD9T9V+Dq+TyEbsC+SFQ5hs
ZTl4yxRFmddgFIWg6CBq/2xEubi7xqAgFQqqoSH/9LOhA7hqPQ/cPbKMFpoe4WDytDlwCAAvkiGV
38WWsCa3fsPp/rOfxuPVnGHzBw7UrEOYUkWFs2sBTp9ReuTWJEDvrUkpkkI7o/gYzhrSe+ulsXUL
EgbwYA2Q4yghyWyboDq2x1cXAq0rVlXgLdcJaKzaDmOVBucGq1DyEqhkB7MA4oqom10hGI4xlvnU
tVHzgDpD9ZDa6bNMk/G1jEN/5ZXAErV4db5KfFhuL6DiZRQIOSb5vbI75PmhM72X2LaAjQfSYTeX
yOQAsA8SjFOyG5Zjr2ldvCC/F8zSbBr4015tKkfxvjs09cIKKtluy6EywHA9GOvONXx8aDEgDJCz
Wvt5B61b0dlP1Jt4KKQpfWuWIn4MqnfE6UrWF2JmWoVxkEmwNKtmvLf1YQSV+D1i0h+jVSV31CK7
31qfQ8lGB8NlIPrFpu3EbdADRwNQnaNXd488aWtdtVSjvBdNMOp4WzeG5CX1Fk4MwAF4N6mTTCUS
FKB5Mx+oJUrZzYIRkM+4Dn+fzTDBhVG5D8CKNoCNH1or7x9Mm9XnHgWS20A0xoz6yOaGLIdOQY+A
kPYnW5Acmqq19l2cHW8D3RGl/tT8MtDOOfQ2MajXV4rE9HklGhBnuQCfge+nxxzLBtBAmQhhhd6G
sdxC3WHv/uMMK3wk58XzZDSIHiGShiiFY5xd4Fx7sCntqdUOjO+kaX+jFh08BxQ7sZGDgTLrzXPX
+eG5QzxVD6ZpRATKbfy6owUwI1M21zNCYIBDvZzJsytXnKX5PsqmZ4v+S/FouQtHK3Mb+uOjQ1xV
u9S22YFayKtn+6E3n6lVoWJuXxWQCUwBodiDkQRrAH1ArvPzDHwo7bpJ1Bt5pKb6tFNzTNM5d8r4
ANyslpBAFeeENK2mCfGOvUqDk6E7UIs/vheOcGa+YXhHWUBEvRvMzxFxHPycSmvTgYxl2zVRc4bs
k/PgJGsxWfU5y1to4OLRDuQ4wijkQLZ+0BK8Tvk5qAYO+cELVrl3cKG65yZWtOdN7hzp0AcD4LVT
HK66CoQfZJN+gkqkUfc4nbkcbITUyI96WV8/djnoOhlPhkMegFWBu/6ud1FMF5ioUZtRB7V1LxPh
d5+HHTi7AdrJg9663M5CNoItQ9sYqj4WDgh9fuu9+Q0F3xdB8yF10gPB2QFyKtN4DMzIOqsyeCA7
2MiQMsQOdmPo5IbENikbSve5a7HgGYsAW25tvw3Pyy4EwNdL7hur8rEhEGBnHjvokeuzStvojGzU
S359V8mvvSh1+xxbVKKaB7201myyw4PfSHlIJSiRxnJckulmp7PCbcIDiHbqdcCT6dFJxQH0NcMP
fZIgAUcnUn1avMr2ZwE4tNhF4C/Rxq28Y5V5nwrsISL6y9FpHUxqVvpjjwAJ/tiuPlCHPVnyLvh7
hI//6dHNMkCmUbBdbXzPnkDyPDTr3lfmI/6UbN2nYb6gZlrzZs8RtplRsx4SbNOwUgirCMS3NrNW
fR/HD9QZsAJsbvjl7RjoVB5p4ipWCKzqpnQxcZAj1i4Q4X20JgCsOQBfpbSGI+HkCD5ncIDDQO6a
lqj+dOwXyMZPuzrJSmSDUueFuTmitSwHkbFQ9ktV1m8jt9P7EPHPx38ZxMzRWOSF5R7ydsEYQ+ka
IuNh2OGEOVCp1yc9CB/w4gLJkctXGYOg65iJDPFxlNNQ064d7Kz0y5eaDVSm5lMm1cM4pg5I9wI2
R+5/fDWMtph3Lc+AiR+7F9M85I4zgsAHXrJ0AGorg+E1gCDKHGK9KA7vGHnR4H/zshkYxnMTuplQ
IeleHEBz9Qxl035elppfLguvOu2LlWK9uRgtKzveDjGU9BBTOdwsmYn3+AyoqXlV8XJPHUi058e6
Ldq9UXYo48vwW8Z75ilqUneTjQq6uY7BX7sK7Fl1FX3EnhmBH74Bz6LnWaehg0ozKr2jDz1SVHHy
hHqGz5EmmNpoJDkAdPw5UlmZfR1ZmL78UGnzMBbNJhKx+gZ048CF/ImqZ0Rfys594nVQL4uujw6V
YiAVZYO1Aky0uCDSgtyW16GUBHUaNCopxrdWTtEL6Mi8Rc57eZSOAH0mR/xOeMARxzXS8mGWqo8I
aCvE7qOfIFA5m6ysX6coUIuYo4axaD2w3FfFGxb92UINDmJRgMLNw2b037Hg3ERjG/00OV4acWW9
5ZmpsQg8ujchrb3x/cTdFLaJJFGEWCC3+uHNcYtDEODdCtHatxYvhNbkwVEos3jsQIkNtuEk3ZhB
UTwaSFVt8LaY5qUjy8d+7I1T0yU7/GSLR/Lgg6ZuHtN7MrlVUIO02Zdb8p9C1GWrzEwX1IsgPorl
B++BLkUmXw4LFF63D9RqpA39gcgI72juCNrF0L6N+YKabggqhy4s38l3KLLqmEXcmPlImu9aP8oe
Ebo6dmlevNtRLRYOYKB3le+rZ0ikrOraLN5HUC2icMPBl6LMjdfS+CB3BjL29eBjYU9N31yBF6x/
K+wW5F8T1ltkhp7MogFZ4UteZda2sKRa0qQdg/AEfowAMkKTIbadbQmGvzMoN7155ORYQHgdmLeL
TuBVqPCuRjT5XELe/ATO8yWi8j3IU8Kq3fhdz5Ag1e3/z8HXqfTV/nUCM+wgONAUWwQ8EBJtehC9
dsFTbOb1oTVL6C1re24O06IMe/vqVoHT5uYGGuDf3VwslrYoZqsOY2RjvTFDEvFHlGhpHM9s920z
OS+o00FkoI6eDSOQJ9dV0MbUD1GsD7p1EOfAyOumqzifJQgU7Kkp7KcudJtnaVfOccigL1DryTpo
X3uADydlDJnObGy/13W1MKwcwQks/3cxGEXeHduLdaW7cS5dD5QPScN2IgBOp0JMbmVHJXuIR7Oa
yzaJ33mHVDCNnxJ/1vZR9aPMOTgfwG38NNhVtCxFAAB7ObZbFkXjJhZ1c8rAjrooEymekSD6K4s7
+TM0NtyycR/KtJ781B9ePf3bY2Vh38exMte247Z3jZzkAWSZfBmBDuPR0A8KpDGHDwbxaaYQE3PC
oNsktiE2IwOyuqktW9Oz+OB2RxCCmqONJyBqE+Jrk1nC3lhBnVybfYhfaZazdGEUsfMEJXRkyyF5
hfcrmg2PBzRdcObpmcGC1m2UG6trr1uFDXg3R3ym2lkWHtZ5qWyuvaWL7AnoHtrrWFsM2UY4rLv2
ZhA83LQ+hNdp5iAoo01osvHam2oUbdiZxrV3SmOxRordul6o8pAIiZRtX3uBMOZr1Gnya1NGhr02
Gte9NvFug/RTC/lkusl86Ke1xSHLQ9cFDe0A9gcFwZmx3tZ+2WxQnP1kNprlQ0El7EAH/Hk/z2Ib
NcbTsP/qQW5SojwWibx0Tc26rI15LkEdVwwiOGWO5R+CqZmn0Pg64eULcmCJ5OZKhXK6GsmPDmER
f3gRN7fUohEuEwj9Zv0q1uNvrnGKWFQaIxd2s9FZYxmPFngs72g4meopYjtfogAPSHBvRjYRQ0lb
VQKcHHpiM8PDB1qrxTHjYb27XUwUTbRTrLhPsCH/7fp9gpeqM+XxknxvF4OG15b7dbm/2duQQTBD
MGjm4hO5zR3llg9CYWFe5/AuwjNLxLST9npgkdPuZSDB01ICZ/+3OU0lh3C8blulcTvlSKVBGnyG
EgyWLUCj3+6vp+TagNh1JpsaJK265z+ma9IIoC+QxJLPqL3BlYVdEbWdkfnzMA9Q9RP7WJsl02vQ
m8EWgo4dov1ouhwSOT4gVgeDB+FzBbgc2U0wm2xVZWAZCxLyV7NuUKZZ++1Blq3zlCEaQPYkC4bt
JIH4vk4O9iPkSCDpghgIFrTAaO/pUDZxsIfofXBtNg0H7lKg8ItsvVJIUiPHD7wy6CgQmYq9Q+w1
3gFEnAuQkU07vIQdxMZ0hwuhjCUCX/9H2Xntto5s6/qJCDCHW1JZlizHafcNMVMzp2Lm0++P5e6l
Po2Fs7FvCFYgLVNihTH+wLySlayzZUfZogGOlr3j9dp7vTzzQgSA5WWy+HWtiNBxrMwpZ23U7udZ
Vx5WCVLXLGB3cZjNpLyM60GeybqEhNEmclRg6v9vQ8yU/I/LUgU0u4pDyb/q5U3kpaTJw51gufz1
F//bH5PXasL7QQBxjcwR+s3HcN6pK/xbMuvu3LsvQl6Ok/vRRjhdSDLfvc9oRGqgesq411sHOXXN
Sl4UXSDCUxf5foyj/D3Bq8+I5uLn0oYpP4vunz28uPtfeoTY7G7mpUM1wtOLB6/vCF51Ufmgqw6y
Hql5vFc5eWq3/r18v0LoWX9A4ufirjeR9V+dnVl18EdDaBdVx+4218zQpqkSayR24pHuE86hgkjo
N7PV3b4qkejejzogQFmH4nh3awXwUfbY6kbe5qsByW/fBv26vTMxJ2VWcSUK++Be90XhlOV/8zz/
zQ39R7vs37Zobvzrdv++kSz//1mhkj4qSaK8dUzs8hKEtqdg2EEuBMRDxgVXtGiGWjBraBTzKNVz
kyJ3ZWBU8tWCMqHeb6IOwxjESZOd7G4L2yAsMhspooWJXxtj+9wkKmOJnjjYw2WES0aRPeHeI9tk
TeOFKeB/3K/udZhcmyjN5it4xhLPMViB5+pZdpeHHOWPQ6W6ztffkHX4jaLn58TtQa/c8YB7ABiY
oshBb475pSX2cYj7+RseOtrIb9flKFtkH3DKXdBqg7HR1t6ywal6bVcNxkxSOtdPlYUM7WtYpMXW
alSbxxS9oCM0fWpFxjbNKjry0I3YTXkEQKJsUbhtMnvPwjG6IbmAurdiau8ZW2d/LMz5l5FCAPKs
McJncARrZHhglkzNz/Kkf1VCkniDIfLr6Kj5Uc2z9Kis6y61aqqtMc3Ta93CKsI4NP6hudnx606o
EBBcCbtfQ8/rlxflNVyKTWV09dmwdPK4zpzXZIf+LsszeWgTBMbN1riaTRRd7P8cCK1Fl3piWCsS
V9+rbvspG+/1/+q7TE28Ytv+6z3ul8aZO5y6Qt/Ke9/r5dm9bsHn5yFxX+419673OvlhsuWiK275
cK92SwC9jV2uLtRWe3FjlP4VJzJ2Ezo9W6jWFbYTT57TWS9K1bmvdanfamfOHrElcV/bXlv8xeny
8zAW3usS9i1S8Z3DM6DVbEd7Z7D83+pr0Ztn77goQHDkndJBaBcvjr/LRsuJk2fUyDesuR9EZtXH
Yo6geGfyGCZFcSYDBZZBluVpwY8I8yTRna1p8t6K0PmDl3JEOYyS3msvBc45j1+l2CSw5U63r5Lt
HIqlUp9kycuIkNi5+VwazjdVr5ZtMXbLozzoAGHxZDDQIl3rysb8q0GAqEQ0x3W3nWr1tp/LFk3E
fgR7/XC/Q5OlQM+ieF8iHfBwr+/H2tuWBuhLb2zKDfhDc7vqvt46QDc3tHbRtEP2A+GjGmjJejCI
ilyKgkRVyG6EVSl1vRHtDbEgDbaWZN80MXVf2El2QGd7uPX9xk6VCbnqedwURLZ+pBv2zvYP0Xf9
Rs0KJD2U2rnOA2k12dDg35UZrfo5jJZBArn77RVoZkqfW6xhkQL8x6k0JCat22JtEuGGi4xDvWWD
Eh5X0kGX5f3NtkT9CoeuImNWQgYrzfq1YIGzFziMbGRr4UzWRYzFO8HovAt6iKFun7SIrZGdHZMY
jw9nhO8WecW+GtBs8cu+VE8tNPCvQ1binHAv/lAWuwhKTUFrGqLUWZ6FC5LT96I8+1ddvl6BDy7S
r/ISbem2jC3WQZCHmuKYjMdcwDaOVXEeoiR90iwx+HHTNj/awX71JtV4zfrJhKFohru8HsJv6GYR
FqjFj2YpesBac3eFoWJcJrKdQSOm8nFKYrXdRygNbktQXjd7xJNRa5EKMls9vOnrgV1Tcx0Nc9Ok
hPu3YGBZpLfjVTbKbkzRvwlfpyd5D3lAiwQQeLQjTQUuLTaXd7E0u8g05j/wghu3PYn04+T0WLwN
IMLDlUCSGmlyrZo4CqCz2kQiKN4b4rVYmB3QJ2MGevGfKxQYKhcF4KbT4Hbmlq3zYUThyK5HOGdo
pPW3sf9hr9VohthHHKKxH0zQTQfBHB00tVAe3G5UHmpIXg8tyOvtGMF4kQ2yTrZaGttcbBvpAxy2
CTy4Lwp67I9eB0Lcdczkhzrnz23TIHQDtOvQLkhU5U2pYAGqBLIDfKVs0zeZ+SCvDEugOlHPBKGo
5XOhqeR3v7A2HhLZzHaZ8Zjalv5IRHLcRYVS/KNOtoo0boI1nLGbvXnIthk7owG/Z36OXCsP2ALr
V696lQUDkxOsJgH9HacKE00x93hT5+iFmJ1bbO5XNev1kYE2fjuHzl42yI8Sgn3wyUAnviQUQsMB
rdnG73PdZY9DjWwBCX0CzmLBkLZpna3s5oakCFCjY95dW//PVyGf0rz1Pea2hj7c0BIdbrARhptt
1EePTNLDvb5PShLFy+KyHaSbbMhyFesnRz/Ki2Q9/+98mLtxDXE5xiPUCyLso2t/Uy31o8gr88/U
20NqdX4rEWaeiebW706r2JvBA19nRDGUxdLFzMcdjUerbv+6mif6AXr4T/zJf3O76AIXOh19dz11
miK+xJZwgyTEBVXW3Ru6YcLvIVNX3jlg4Na9SOKYZIWlg77HsMq9yJKsX6tkL2+Jw/1X4lcvKwB/
K82jnvXwSSmeJQFEHpaVFJIi7/JFCgEuSkQgbOZ9ky7Da+z2D63WzY/WUqAAT9Y9cEECHmVjgsjr
bonhZslW1cmnc1Eaa9KCS0XRx88zOC7ZKKtgWgC1NedHWbJCYgxh+xCyvSmRrB2LU2560WUAULpB
2Y1YxFpEfIX8z3oG35tHJsvT2qdtMCrB16L0VcedjgKuJLAItAd0RXd3LHmXF5zn1s3E9DavJVml
6vo75jT5RfZv+cnuoXkx66w9XGBEeAOYBPC5mQeZQugbkGI6Dq56crUhW43FxOhT50+zarN6NJML
eSl1wwcanxYLjUjkMxg3nyYx1IArcVCYixnCvTJ8ALf+iBAhu2Unm8HmyYGTls8z2da8cPYwzGH+
oD28M6sckECN97htK0FMevJAOvao4Mfy5IUM7gjcjX+4BLrNTp0h+eGBVLGVvcozxQJu1NS6ttNt
vtYUenIgsOHY5KT1iT8xSxOKJXLGlDyqGFOObWhiQagTxc1WJPnBmZ5mb10RedCII/6+XwLVPRm6
WII3PQnPbprmJ97/yQfG9nOluD7XqhEdEWL49Iboe5xG3j5MNA89N1y0K7bDzJIJv6LlzUrmfG+v
gAe3nY6pqPlfPXvjJlfg7ZY/F3V8qxvD28X9Tc9C0OeN9tob2h/oVWK2CyJsg1MT0U7F8QXyothN
A/xBvTYYRt4eogRlvFm6NkWosldvuMshBUqe0NcXBOHAznRbQM+Ocqohfm7IdCAi3DMvq3l6noAt
+nHVXTCYqFHFS35lVqkBGDS6bVRpzQ51DFw+TACmsA4DvU4AOiWfmt0v37um34dWcmwX69GohXr2
UDLzmZyGrZeI0kd+58+w/y7KIgnY+/5OJ41n0X6WCIimXvltKACT6JhJGzPqsqDV/FHUla8r3yLc
6i3RMK003QXfT/N7Xn7YdbYzeDKlJ8jLOO1vlWXCxjLfYQM0JyDH7E5EouK4PRAyUBQ8XJcyB2Bl
/aEn+gLgmzWll1QIYQ3zJ+zIbV0ywc7F0B6bOrsmNsjqJSJvZ2XtTkxVvwct+l0Zy/K1D/9svIxA
omjfFKKjrBOWaz0RQCqSCBb0lDN5LM5G1fQreEz+k6VJD6jBzEAkx9/474krogEjtkmv/TBob4Zz
GkBQBkoYv2rwQjYV5ExELuw14mkeK1FezWU6VWhiPC9ZcR1RMNpqUGS2S8aXQaJ32KOuKU5JdMSK
ZOvotXkMK2HAfBmfeg2XNGF3zT6xY5wshv4G9GNjinkEhWyetMrFXgvGPki7/sVZKhKWc7VsEGYQ
pzgdUcAAm6siVofcTZAqvYrlDhyzyiwBvoLrCiuPbH/ivEVVTZqo691TMeCWloT21XWAOTvmNu4b
e9/1yQmTJ4x2QEDGpWsflgUeg8kQ56N7pp3YlruYcMMpb0J0j2CsmU03g+JQT3C42xOriETfNnOD
BlhmTwKlD04beG/YWN/bFl2loqzsYQ9a81jVBLpAR9JV3gXhV5q/bhCVAik03S8mrH0ge+BKKExs
6Dpz2kyIHp1iL9F3Vq8+qnrdnACSL7xhiSsec/bHmxZS9L7X599MYjY0mcV7apGoDhRWBj6zX3Sy
9V2mlFEQ1s7WjXP313M59Z+pywZuxpMDl+MfkMxfED32dXJ6x8jok62TDj/rlq8n9pZbbdrJSa2R
iSMDX5V5AGzWexQ5CqGduwP9Gr+WydJs8x4gsuh/Fw7m0wB1HVindb1dlMR9HER4LBZ3zfn7cTgn
Z83o30oL2nxa159dmStbJ2z58goNzEM4XFQ7Hkjhk6jW2uqlTYY/ImF2u9zCHjKzSajUY78LB1EG
fN7sXBTT3kt4IEVd4PlcWMOlqXhYWh6/FiN5fb1h6xLG+ywtdgsB5YMdtw9FUYkdQtxvY60GcYpp
7+KSXMsjryajme26CiOiWrzMCIJvVW241aH2kehYnoStOKvsN9AUG4YtzEXrpOhKTMw+M495rI4b
0TV/xho+8bixGar4U0fqFRuedAqaNt94YfTUlYZ2SDHFiHprIxq/ctoXNY/fG1NN0LmY2Pq6xTVx
bFS/jRFJpAhsqvCKo66xSMjc7KMTeMz0mYufV/tQo7Ps2rPtxx7O1U5Ru7uKdM+1B7Ioora7llZP
NLeod+HEGgrejep7Stu/EdNPEbmwPowqgpFFyOkxVr3DmAcdEfpTpcy/kevXkfH+tMbiObOM8ViS
efLxwxkCJmfM1S3gfBValAFhaFRES37fTtb4TV4053TsGIPdydzZoY3ljzKNGyPX3vO8nsCuIn41
u94mrQcMoTPIqfGYnuVhiK30THb0nBcC3hF0QmC8w4ubQbAgsoSOg+L3nfgzNax3a5x/Cr0jB5aY
D4CxzzUsROQ+ECiw0VAyQvGtRawGjZD81U16fLWZ7hHcy8WhjtriVuBT5SpJ/xT3i2/2q8UTi7qN
DjFr41kpws/aCJa2QPlaa4tto8fGqa7c7CAKN3pIY7Js7Wgk58UrrGPISu0UJ5l2SkcDhmZSLucK
f4xDiesfypi2gZtVPF+GpMBIqYLWCjym2Q3jqAOpbrVtnWbOreiiZBsheNxD6zFjm2Tq3FvPXs2S
uGyM8pCAFMfJJ/eCLlPJm5ugz604tl5twxuDEbXyt7Y9DIqdYLOcum8dSftAOFb/LtJE8eHlx9+M
GSehFET9t6Vh56Q1Q/WhNOREvaybjrVlWhs4rq3fMVx+TBZMnwReywe04g5wMtgHcKooMvSoGzGB
9X4HVetjsvveT7JY/agSq/ct4iIfkVWAb66W8YN4Ohu2rBk+NC8c/AKU1IdntcQWF1d8RBVDxBTm
zQcUssnXBlPcIsXAv4wVEkL3HgEJJ8TShGIaL/oVkxAFZvbH0mV1AC/JBNMddbsGE2g1M81TYrMn
DnHzunZdMl5b/tfz5IodgDP2ykxAm9oroFrmjnVhrU1Eybspi1Beu4xHNprBYPMp6zDNgj6bRr9W
tGzbR8YaBe0BacYC2G/U8gvB5yywgYzvVFVpd+gif3eHnBRzu/phqcj7qMu8G9KoQ9KqtoOGEKk/
aEb+2Fij489xhvsgIWDfQJpOx73paWL22y31dcia+dC3aXhd+F+U1H4As/iWJ2F8I5Da+zmbCJYb
ivqoRb3gtV9utjkzYVdiDggkgK6L10V1yE5WHdI+gMzQ7QzXCqIeNTpTNbJHe+yro7do7gkHNGMz
1ssfVV/tOlEt+6YdWVHU3jvg4E0vxhTiC+8/7qELWh9uzL9igw1xR0gjoLXRKQqzJPLDnEArvggz
Qz5krDSFMhSHUFZwALjZSnbV16E7yglc2UUvVpmYjVILjNbgsPHzVPCN6EMr6L3C8dWiIhHJ9NCh
HPo81h5BdavYtb1R+2NFUKPyIneTVZHtt2SWt21S2xtkwoeTYdn2JY21lB/dAm6hJVymmQyoJUto
hCfSh9JoAOkaD7PSWdvBQvcSbkeDUq1j8ckelWHCGnjOrrHShueOV9V3ovqn6Sx9gK2sdRhU4wGx
dELIWGtv8beo9lUU54GZvrW21tyiecKpS6n/YPQmwzzG8wkBhGEekEptI+XRrtv+OtkTlnKk6y9t
jPqujm9Dj178Keng81WEebJO3Ih2A27oAf5UwjMPJdZUGAJr8UuO3KJfQ39XtewKvXHHT2K6di3Z
xgxU4ikK3TIoCveSq6wCIwz7Bld9NAnobA17nn2tU06dV73Fse08lJ3yW0x8UZOlGRezbsptO2e/
WgP8jkC3b5P1t6oX6UM+jJOvpLODUcH42DHvO1DPfU+1ixMmxOF2Rsl/Ew8wpfswPJVjXWxiR/lt
TuZ4RvnN2E91gkf6ZAVtzO+kr/XipMQDFFCDwOg8VUd3HkZIOlXzYI7aVRVsqQygIoZpBrqSpoBl
WZHFhX0WE96cqNgLXxNDu4dku00mVCTcJl4O2Gm2QCvr166tnhSkFwK3J+3otO2nFmOaagjN5A3L
efk8NIuwpdso6LS4UXO115hoj8LbdlzxS1DnZww8h6D2kvgER0kle7X80bYGWDmWBRteCgQeZ0bl
ZZrijd3j4haWOCI5A7GObjdOuThPrY0qSDddJ0CGJQPsLnejdwehne3k6XWQxvl2mSKbzfDAA8LP
AYvIUN3GTv5eFdO0aQiZbXMBojxPQBNWSnRdCr1+KKdk2bYhU1RhmwbGjquHazo4GDqmXYCf754Y
XI63V3m0Vd0+s8bH3sTqDmaa3gxNU/Y1LxLWsbccAMdYpPFTy342skg0I1nInA+vpGtadqyq0Fnp
s7OrjWjaF7WNFyAAG9x4A3zWHrFKsVjetENQgJDcWE72lHjxGbFPfIK9LiJvXag7bCSsw+KoHozf
BtFNTEt8fciKXW/p26W3q11C5tmPFJ4chrrb1nGFD1053yEqyEgSxtG2S7tPLbPRiuzb8UUrCAsV
sG8aXcdgzvPCoDNsYk9hOm1yXbzwVbnEWNzvhD9zRPXqTTQbGycHIxMRlAOt74jtmIt0M2HAC8xn
it8T4jPwXAMFbCCg9k4EA0uKXWPhNtWgBAE6vOqem/wBFCuJQI+cv5hA0OMdOGNhx4+91/DIzJYf
yCyM5zjNn5TVwG1QtfASt8anbZKHX/D0TfssPqIzZvqmApyrIptRO2eHXSbU0/OAeaa2EA5vGk1l
3AuhzoXglLL21GHNOWAk6QPdbzDUtNS9qrBnGRpM2OTBWkBBmFUxbNAQeAq9bNnB0ZwCrFwKFrIK
O/UJe0Tils1RS3GvnlZnL3l2P0S2iUdpCnQKTg0z9epMDL59P5e5u+fLrU9Gjpm3Tbxr1y14mUzZ
coqx5D6lBZs2D15SIO/mdiQDeoyDGxKMpuudiV64eJB211jzcJ9rynfhFgRQShPz1iVBJ5eJ+g/d
zecTYiOIuRp9uR0cBL0qWyuQobFKn4dgHgcFA+C63k+r7RqzCN7Q+hRurb56txNQAd3qEZ3xP2at
hQKQWQVKUiFkOrvhSR5YvrIOTbKrRdh9FyqqOC090qz5aO0Fw+FJqBnYxYRlqd+I6hWZ+59tV/Zf
z0qeyceULBbmwHO4uD6BRywTtaJkR8s+Q565a3Fix8H3vRF1OfGhOdhTOJ7s6A1SU81At9X6ymB3
QVbWc9J3o4xKLcAIOjt2+Jw34H/xo3rSFC/dlhP/GMk3S6tXJQhW8G0bhgGD1PoBmsehaq+ZwnAR
Y0KXZHNY+IkaIuaUN4cR4eIgLEPXT5Pj2MFLVFisAYOdjJP8BIh5kBd2ljfSdvWJicFdAnmKGBru
cm1ooP4PiBKpEOjfr1XpsbUaTeI1raudADrogIZdO6ixkAOaivHuD+IuLk82nPjl6pbL7phyqQ8+
6urxUX5XtT5VJ7EeZFEeTMQ8+JmvX+V/aw5rvFLuvZGPb3czpj0uSGitHrEItz/ZnPRBa+a6vbUV
E4GRMjvg7uGR1KFDhPv1Urmpjw+KLzwBPjPG9l0eBhB/u/lXHKZHMoCTpnQPiEInx1wpEt9+7Gt0
zfpkeCrD+iFjHDiVhZEHeV18nwsEARWjdf2i75XToj+2hYcu5aK4OLUKxQcYTTohSpfnsClWU96l
wEsjenLIioXFS+IMb0J1jf2whglUyypOU+T5kxA6psnLBgq/NzovveAd9gYXvGRRvXqSBukQQowg
Ug7jUansjFfHnfEbShClcZSWVRNxRg/xhmbIT6g+qQfESFlWQcY682iOaMEolr+QdfaVCZCWa+h+
5kXmy2T5ZV1nJ69afvFlO8EMaBWv1tL1XT3tNgkpMn3svOsYL8aeoDJu8FaQsoXYWKKtHtUCUuPA
NiqIc5SZ+jyqHq2UjHNVoTjfl3uI9gv+8oDQhioJfWOKtUBtSR0v2Qeof3EOy9QMQrQ1Nq2yNA8Z
whmGVinvNcPszpmEe8w7uBuewk55sZbu55TFe2fp9gNgmRfHias9r0B5CImjv1clBmRlqnzHir4O
EI4fQIzG+VVR2fe03rCt8yT+HuHGQiQpqJzJ/Byi+AnbZud3ERNPY17QS8V+zEOWL2WUNr5Q50Nj
tvYPIvMusQDGKEft+gPBkmdSg3Bc+gaiFdGSTRW12VFXyGk6hbkc+tBb9gupgw0oTWOzKF27Zfm4
qeox3avNGu/wiEiVRFq7uLevAP0PShMPz+gCPhlplXyGOP3ABCeZoL9ktVqt5JVkqxr28tyO6mfX
ah/l2DXncIAwSbafPExVQHlOPXSAxnITZTB/4zQrILdmM4PUtpsx/m6Kejxba/RuBuo7GqI5eINQ
3tQ53WJtS0gVxh4m9/l2itLoDaTgj7hzl4spMJ4wVATz50Edt26PPXtuVckuF5P7KYhfC88FW9+G
85nAZ7TJTeSUBjLIB2MmQl2yoWq90QiczNEe2QEYR1En7b6Fe/aSmB2sdzLhv4V6MC0v/SVmfjCE
WIwnr8prFFMK8+AhGvtk4JEVdEpc/szr38gKJORIcSdZhO29gDZGyT1xIAw3S8mCOlseCTH8mnVs
Rue4exnbzn3qEbZISvDM88C0kEvPSZn/zvmw+MNzyMil5Rgf/13+apY9ZaUsy4Psfr/6XvdfbyGb
ceyV43yoF8oRfUPUSpWEWeXrtBpxWpVleSbnmyFR6STL/zi9t9+7yzp5+FedvI+sm7Wu3Bhqjdfd
QHLeBxJcM6mup6rDEoZw6t+1xmCyIFjbcwXI7lZf22X569KvYzyTBlQsZRdlcXOSh3qdZkcTYwJf
ls12/rusxB6ryAFXrlmPni1N5XVwCyMARBQ9y7q6sBndU3Pcyzp5UOGmq8kYPnxVFXZ2ixjG7hd1
o+cdTR2Yz/2isl0E+R02/P+oS3EH1LRBPd7r2HEizGwbj5WZa9sEe5i9VUeYkyiNdVVrU72GWF0w
9U3dd+Fq7wVA5BddVabTEsYF9vax/VTNC9unaPaRAa0+ExAX+9SoswOJEVjLsBPHXNtoujdsBpET
SwnLi10N7YOZ5nuXOfYs7Ikl0pLlR5hj+4wt/7kUTrtH3OWtFLmzqkOqW4VtF8NKZF/GbkpZ4auX
bOpwji+Lszey9mzY3BxAUS1bw9Nsf1YK9OOq5XvsGFHAg/ZeCOhfyk6on+itlZt4tMutumg30s09
W8y+DuwqmzDTaMq9KSoyPSqCTJoOUY6l9yYbBvUNczsAo122simIJOWFBR7ejIyPtP5ltH3LThlA
Yx9Z78to1psC7txzniBSgIftD2L5iNCuVSLS+6uXY+K1luQBonC0a6F+b2R/Wdf1+ptnDeJBloak
WsgwTZeumz1wal28qYpsfC7jsIQGm4xbBW3CZ1mXVCx2AUddZcnrm+acNMVvZGj+6rBMloMcxgAG
Zb2HPBT6n8loxU/yNl6NCKKKCYp/7zD09bq8F/lR1uH3iC+9El49nEOqGZ1B2Ls3bSkwWxLZvHPc
aA1PMGzLushKnoqSDKqssqphOcd59VOO67IKi/c5UGtN38tiOrfV80xU/OsOZbZTdIBKEvMqQa7A
QW9pnTqHtGV8RbLlb9DtV5cW2VRTC7/d6//djxB/CRzS0HfyfveOg5a8TGTj2Nmgzo2CU3VBMtA8
GtOqn9PgNCHr5GGo1OrSrYcoVbD60Odl1XyCmvOfhntnLVucQ62rt3uVPMM5rLrc69y0+K1ioeiX
IvF8V7TppdJJGcdT8tfZvc5WOkAEwjvJHgoZpq9uZdTkB0UHDIOR40ic2gxX9ZbuLSIQtA1ZM+xk
UUOmc8eeBN61Y7WI04cryGeNFa6dkzEuDmkcA6pei2Pc18cpAWeCVBN7r9h+M7wcfBuGLl9Fk6T6
QW9B7ndjb79NpRgPCMA3G9k5n9rs0Il63kQmXPmhs51TKFiU2NhEn1RFixFJy+1XZyjZgnnxuyxZ
hYY4FnkCWUrc0H5FrRuVpK54klVVH7GaKOrlQRZBTJlBNlmfDToPG31ChddKkLVV+kTZWp7nvmos
jQ5qyaJOFiukXtBfY5EjOxsMFzcYDGfZGILoeP2m87MegnE2eK/q+qauN806lrud55UPsmPj4ZET
zj12kqGd+7IO885wG7eoUHns772kHiDRMOVNcmKTc5Or4w77lcbB2lGZA8PWl4OTtzsUVnOwn1Gy
L1ELeY3Gp7oWxc5TmmyXj6vu5Wi/ECSwSP5q/bYClfWmZAPRqVz9hhZo7s9zWbxZ2jSzzmeU8xw7
Zy1uOOclge7srMVBmUi2eOF7k/f5GxDh6snrzb0sNfUoXh3jyOiYbO2l2Tuggk6OrnvQtzLtMJVh
/NZORLLyhpQUNBr9oJWRE8TkBNYonxMMIF22SW72O8JYa2zMZTlfvMy9UQamXkQHT9/YKwvVVgfx
JA96fjBM5dEoxbdeV5Jd5DbzIx8aGY5qIl6ds3dRDGiRKcnjILJrqIY6GoKoZlXfu3K4hWGjvqYR
SpMgbnxheuFLQVwra1irq0rD85k10EXrQZ7F6xrDrsxLVEb5V5U2hclJMYbntM1/1rZrHFrDgCqO
UZ8/s8Q9F03xwdq7/ema8XWYCu23QL8h81qLzdIj3pQ+C3IsO8euAy5hocuuoz4VrfjruBR+5GrW
m5m2xwQg70+tQBhOueWeZT3rdnUWmlruKo04bamk5RYAS03SO/nGoq/ZDy5EhrjzYj+E2XUzhwpj
usROfor4uxot9t5rtRWdX7qbWSVGWKLZjuWJS9BWBRmLdy4GAmP5Ovbpyi7M45Ms4iJwIfWiPcC8
t29hP5OH6scGroYx3RJhrvyytN2BCk4PbYNGiKWUB2PIyiDNbSzQI1tszZVWzs7ceGbpz59fyEGS
oNgAgtqmCol+klqYTOldQvDG9k39aVS652hhBDIYandRqFeXMS1BfSla/YY5c/soivLJYrf2Niyu
9tS1+k62IX3qnXsMWfzJ/tUzOL+ZseO9IILs27ZuvQ2WMb8sSujLtgkhOGLNaiBLKnqLz81A5H69
Dj+G5bnUy60s4dRaP7detovD2kIfvVGeiO/vZVvvWeqTgxb+V6k2m6duXI6mmqnIWuiHrMmXa7Ee
OnXE46HTCddQqvt22A2uYqNlpNvXSdcc9rxz4RPRQTNAVhprS2oxx8xzcS50YV/VUaM1nLtlayZY
aHyVZZM8kMA022q4ysLXrYqmtUiqVoRRsdY9jENBWLKNK5xKLRFDGEI5TBar9Q+QBLC5eoU9k7UA
TkRx6nR6L666HPt4fv0qyhZN1MMpsbJrkQ8fZpVWx4KI13UYmr8OKGA62zqzm+BfDaPqTRedj3Lv
2xmOZvjtpDU+AHKkRda7JB3BoElPEQzAeuDRyNxpFw+QKbVcjR55kyAJ2MMyPyTAq2Sd7OfOdfQo
i3jU3WDcEWVYr7/XL02LfJGwFXQZI8FSLsTkeA5jGKccyrQrARhDsRzzmiTyWpeYjJ4IAUXAOezu
tbDKtzps4qssed4crtDKks0ujWOXKntltFM20mX/qtqlfrFr5xuIke5/GDuv5UiVLUw/ERF4c1u+
SiWvVpsboi3ee55+Plbtc+jQ7DMxNwSZJJQESZK51m8AvdCiApbK4vhVCmFNjimrk/kqRa0FygEZ
Lz1KsZzy+OwPHsjh5UxkPLPHeYhuPyxVtjVtozoNXqRkZQMh1gFNFClGQzzubXMJRC+nh7ZVXuBi
2BspprpjPdVQcKUkf18b6KfUzuon+duzBec1WrFylhbVAiyadK3cS7EM1ZmumVe3q3l2hgxSjBDU
8lNytcjvn9KSEC+JZVJrlpar2K439cUmWUAgeaoYq82iOak2maHA1tJPzsgYHQeB8x0A8V3NXgjD
5MlorPkPcYv3iUjo17KDLkJSPnzN0XXbYMpRbHrWKw8gONJTWdj+pTXmEHFzJTqRh8xPBSKej3oW
v6fIs/3CDAaF9nB8d9zyV54V9qYwk/GiYSH56Magb4j9RL/OJOIbIvgsDLTAjR/SMY9B4gTBHSnS
YzzOb/acGxvkOIFvlKl9385dMW+ySqN786b2afYoG8W200eioQaAqu8OCo/bPoGB7g6YrBHQ7AFc
AT2HQ6eisdnBYvHa8Q6w/Hyum+pH2aQKtjjZ9GZ1Fd1ufNL8Wn+35/BnPruo6Cf3/VT6h9AOf1dd
ljxGcYRubeooB2j66ntpxRqT1vagubr9KbSPpMTSz8Y8DwdDWYwLlfQuULyfTNfVi1lHv82o+NGN
oUl6p3JOGohRsmzuPi4RGhvrOEWBCfKDFxrJt4EkUTpZLlCkimSlw4udVKO300PSSxVAgJeiOBKR
j0n5hYepzePXtEWdmCyB9rmaA+9keWQ+Ab6n+ypEHtN0ACsNYOGbpvev1jcX1vfDkGsvhtpcIKJX
G7JQwUEtiIhZyF0SeBmJ96rMzWvHeBzHb3rLJOm5aG33NGUd8ocjAOV6S5xROWkKeTU4TdUB7ryO
PIhvXH4C9VAfUiJgO/SV7F1u5xsDtcozn0ckNu3ga5W59eus89GmSn90SNwD7nZCIqZsFHMMr6MX
/5xybNLHAe3ceS7/zNBgylb3vgVd0GytPmyfSd5qRwvXyEtg5UTlo9LdBblqvIP8/IFJUvnHRAWT
XNDvqOswmHIWH7WiRBxiaLuNikgdzivB8KIWWvRUgVKRkmwqq9UOEOcJji0tZOOXOkiX0bvzIau8
IKOiAfuLT2Aj9rE9MOHRTPV1IrW693Ry3VK0EFJ8yGLvXko96MLXwYCMPdr9VaoM2AdHJ7KrXeMm
2qvXGy0oTwBES0mqNMNC8K1Nk4ucsHx9zgZfZuYu0anQ/EXts+xeJx9IqxmVz1IqMi3Yp66fH6Q4
srIhX91epOTpWvcaKSkIAaefbnX65Gnn3sttkLxcTTZMSg68GtmTnBC4yrRPqkQFjUALZtXxU6eT
fViupiybcSDwp0AaOEsLQt3DxS9QgVovGbjpBfHV5PY3Z9FQbCNvep1iwh2Tpemvje+gLVeHlzQL
+dIVbfzHbm10pZk7vTih/ZIOv0pvNt6IaW4nwxpf+E4Yb+VY/gwThCbkGCFadYs4pXcCMWq+2VoL
nqvHtV3a5oYeXCo8GbZydFDJ9KhNZGEv/8T3vgQMU08Z/grMIKCiRS+yQRyl2GPXWuyT/9bpU5Rt
gspDvNvWo5cpGEF5+R7a3+YxDSPj1S064zWZFQZ9MC1nKcaK1521GXiINNEG23jlAzY5WXRrnzek
kUdUWk/2cnoV1Afg7j6C6HDbKqVzXmSTxA2jXTOMZyeInZcWbfSHMVagmesA0AozgB2dzcR5ljOI
CIbPaMmxpvHbfAvqt9lzg8Y9wOZ/rld3f4pM8fcw+wFG6ZPyApdOPyha092KUtea9a7W+J5JSQ2a
4jhXAOxuRd3nrDk7+gA3HqVqNGbSeV2sbnFGC16lbpr9i5bzYkipbpX+1Fp1QQt+VDa9PT2WgEPu
b1WwIM8D8/+N4eTRk+PymrdoZ9kTjoDkdskUG0PwIhtPDY9qYcwPUhp9t3nAIeJY6GmUbOdmiQLX
lbORo0XEVz61dEJnTRIf1jrDS357qspHry+bZw0f5M1vpztYY6O+yIZ+hIJHT7Z6rfPN4VMdqeMV
RR/1pQ/8+Fpr9pe1QcI6BeWNpjmude6OsP94u2jTDwhWICO0tUZ7uupR/NSOXvbANzDDEyu79JAg
LlLCHNNWN7LrpeGL1prt+a86Oc1qih916wc7rcSfHklo51k2bk2U0IEQAEOdulJVAOmSi6mHXQJH
9bWO/fLVT0rCa14cHaUui3JilTEQ8zAvyu1U+bj5RJl/lsam4X4LClSKDRP4T6na7T5lmN0HXVS/
1nP50hIovEfvtX4tEkRuzVDxtyp0ULwehjunM3tuAAdD4FM7EqkgpTS7flWnOn5sYvcsB6VKcw2N
4H3jnbVpKB8mc7yz67DneQ7Gp8Ycyos31h2ooCnI7uug3OflXlGHctc0Tr3TrGAGeOQ3B1MxnPs+
gaIR9/jRZ6a6t+zqc2P4BXz4/uqX/b3VByi2h+Sk4CX88Lv4YIUIHiQWK52CGQCG69VpjDDscXMQ
bPVZ7QOYE0oIplvt9V3LHGTbMPvIvW9NrGebGSTwFq8QiKQ+X3PJ9oGPgV1vgkFXleECYuKTVjvR
MeCDQIBbBZIOSLnv9Tt1Rmuu1RSD5ALsJFc5pqP+zrqLwQb0wq401IesS8+T4ijXqiuhx/aDe856
CHCG8Sluhpjln8s6GbRn1ofu65xZGqrtyoV4R0sw0Sg2WT61cKY26mh0aNIQrYdO1Oy8ssd0eeYb
yWL4Xu2ftbDxnhYRvgkSgz1VJrzHwLiaTawelAG54CJ6R9P1jYzQLmq18lDYrXvXZ8ZUEwhgd91M
AwrwtlHdIVr2GYTFePbVtj+UeLxuQGr4D33+i8uEF+RWjA26z8PWMQ0yt4WiXTPmqpk1qs9GypWH
KpvvLARngxCQSKbM+wJ31QEC6qnRhvpSd369V0132DWOE1xTt553aqt/Dkb8A0BMdfsAz5dKnctn
C/jHc6Wbn5Q4qk7Y5rVXZBLBlfBN2aeN017LoiBKog/wt2Z/G1RTfwVIcOpqBBnbOtnmdXn0stE7
58ZU4fAEIMruzXBjRHAj6r47WdWCCAw6bW8O+GABEP6BVNN3RrnsZJIl33K3+i1wuG6LOhsRPPqN
3SjA9ZK2vdPYopMAXAstCVbsncHX3rBh26g/qkSf4NWZ9d0A0OCsLAEPo3mWGbW2TKuZotCNOvIg
aYgwS47B2TkaWvWTnn3vbeUhTeH5Io6yTeNn0Mt/ZteoLuTfVL6ESY3mmnqZikp7MWF4mHR70r12
PSTgb5xqa+RhdO3yKrgEIzOMTOP9ncJiC70Tf0FvWHpvmRGycno0KZzo04Q/wN5IiKHaVV0fQ3v6
4S4GZKOLPxWhwDYkFHoDOzQQ3Oreds5BH+IIEUCm0dDl1Ip6iZR8hgiQb4c4+tVkJSaxkXniW94n
IFaQt6oP3NA/dYpFzEgYnuwDphxtZT0RGNE3MeiyHZajrxjcwjFzG4OX2CjOYc04GCsm7n59sy07
YgJ1/oSmqXrtF4NdMc91zMkiVQ+1I9+EeuDvzQ6kXqjprFAUp2PstZp9kCTuFlDWISqCXwqZB5QY
IhSFCGX87K2hfG+RNeejfepyH98TF06THpADUUfoqR7T4/ugAcgzP7MiabfkPavSxAYyzTYqMcg0
VkN+3rEWCPVuglz8OHoE2Gu9m8gKBy8Iq/D5bCsQSj5K0SXKUtcR5CVmRGCzCMYCGFfh8Jgtwes5
DQ62t6jPVv2vwPUzBMoM4I2ujnEwGlMAD/1jODvo7UOY33QaVKb29wBpMAL2u28wsAxr2yHq7GzM
vFW3CE0Xe7XoQCh3CgYsmqogH4leTBD4JBZK93WqppcxtJsroUa8FLsJUbSsfYS9/EKkudlY6Mmf
vUkHBar71tmx3Yvi995FSXz3Yi04nSruvjeudy0jhlmzwR1UTavqNKOw1GohbsyFe6y67hveBwac
YDvYK2Uy3Q94FV0dgsfFQiAOUv01ddw78A8Ts+zFFE4fvo2s2oluBMCXcAzUjc7fNAUkiiyuCFS0
gUnWrbROlVsVGyux2yPQ9QJQnGcBuuFjcIDMfHFyklJ6geYW0rGvpdW5RHkKbZfE8bGcWvPY15X3
JfXe4DJ1auv/nO16B+edb6m3QGSUn5HRb3MrCy76GIxbvVKbHSt179QDPDta4EDBnZCSUnwWbx2E
e8cqCHqo5o4Z4L03WsNTOqBR5FBCTAYzYTN4yzPFvls31VA4t6LNzP9s11DE6tl6sHzmjt5ggWN0
M4CelecdfAx8t6GH+prG0LdlybzR1YBX0TeNu7mOSZsy+/iV5vo+D5Lpos7INyEU9azFwW9rcYiC
qnPFREs6I6szPsTLZhHPMfNRu6pm3T4PPZ7DbbyM3JS8Mmif64ipblWnxzJwsL1LHR4jmLCz0rL+
6PqUmYcVvSepjs6hWTxZxmgfxjxi/b1sfPd+9jp4aK0W75vuOXWa5BKyPLikvhPtjAICAGzs6M6y
zWc9MGBveCM9ChOwAcQV8b14Pyj186z7BNeIwdD/ETjTspNgwOwlIw1VGFiiaS1eVyAw/7tROvJF
PdqmeL7yqoZIavklSI0x81rCLPg1OMieL4kAZdb3un9RKgy34Eh0+8SDYx30oLGmYJhYcfqcS2jk
iqD0mY5a3DXm9LQ4jUPt8O3diCrNFrvKkT5H3q83eVhm6gI0c8IUXkmH9OSsgS7yzOIORMZpmGCk
AFd66MzuWWnxf8rNONnpXZXPW8HMhRYeWhb4s70zTDmcgtl9GFNNYyrYZY8eqblL3FTvM3CjT3ht
gDYsvodDlH5Sc7xgvPaXW/h0bokSOEuooJ51VjopHcrxXO1eNhOfMABWnrLzpTUa4AGTStkqgD19
kAJTnWNau1yhmLU3/KHzcxaXDNlj5+xqKwYeQkoBEFwxbwsU0yKnsHkv7K3JkHc/aFB6a4ACSgew
Kmn4PSRH/PuYAOspmcP3ECk4xEcPuC6WO8cZIbgveCMA2jts9qoL+r+pgvpW/Yd1TXvXDtmxHms+
k6ACEyfxj2oCSaiFx1nXZyf8WuSl8RkJeRQ5xxc9CaxTOigvM0GAhd6Km7u5GA/E39TOOMXeGJKt
33nx7J3DyHqISaVtUx1ZpVbNEf4zQIzbd66pT1ctjd9GlVVqWAXIKIZQhheTpspH1yZp+D2gQO83
BYggq7uDTcIbLFdp34Qj0ulPNzjaK7BdF2lsZWIhYDJOawuuPk/7ZlektvcEC8B5VKe3GQTfkwEY
wc6D5lDFyeeSiQHylVgo9iXJVCnOqZ4x5yszAJoKLsedGzJ/MlLgL9YuDzpjW5VFf4IdUbx1Zt2c
sPm0tlLUE6cBb1xbm7BRmnumy/w/bWfv9DL4NdnKdCzidL5D+OOpnwF7m66dPAZIuTwGjVaTGUYK
0+mddG/VdnUsoYEbAewMJUFiLuPPW5ga7oBUsBOSZCxw4Z3HbM8q+tEgzsEovsuyxy4ELIan1Rum
Ze05WzAz5YKrC0FYnE3nMVpwo7UxqWeAEeGCJJXNpEfvimL4+/i/VVIvzbPltasvZcB99VrodDiE
p2wF6NnoIKe1ugp2/mFSDSaG4VvcgBTwX8cmSA8BdF67NeAWDeMrQuWoG+J5d9PVEIyQ4IYykwWD
GzsoeTftP1ijzk8hSY4/JrcJLuCyrHnPZJW/RHbljbYquGQn2U1mIkiwsPj3hroA7eu2OgpCpXKc
Fkghc9nsUvTArYMGrwd/kyjaEkegNgCLtSer8tVR8l2iBs7z9MvsB1DMy41rlivK3opPtPFan/cC
VZTKcc6m7CQtI6flziCLGPxzfrtcRFppoTptbCdLd/JXJmhNk4BF+Gxx9TsGjXoUhRHH20JyH85g
OH92y/Mbzcg55ahRSzpYNoncf9nFVTkgpYXxnRSzrDqGpaLjP7P8TTm4zwDXjZP8pPwZXvAYRtWA
OElf7b2y/CXnpWMAx3x5jLcnLJWCl8p9si7WQhpd68ZS745IreDJBOjjhv2V3gDtlgz1OKXjXtXr
74IHls0AjLqr4dcRT0VyJKsGGzOiykkZ491mL0nvG84rVINvPczFvdfgdY+MA9TGNmle5dnbifs4
EPc5zLXBsG4NEXp7TN1JbxWX1GH514Zotq0PDeywDoS6CXbyuORpyF6puaR1ZVd6gRXqPnnlbuMV
fX7B19EDfSa7ywYiAn1DOVYaqyj0BZMZIAIw55QVzbz/a1fOdnCkAInsGvnltjunPWgoOzrJ741N
Q4y62cVt8nke9Yvcudtdglq6Kax02sm9lruStAXr/1ZDfGWBWMszkTNkT+pu3UHKsjFSHEOaLgSi
iejj0L3Ig791Tbk1a2+QIzWRz00Fhn0nt0L+SL2vuT9tUOhbIujMcq3qR7vYhiB3ebu/Zu70M8Ar
44AhvEWve9WqvIVpGx7yGaJzq08v+jJ0yGc7i23nOAczSGBc9zYqdE6UcBv0hKwkL/6vH/7rb5Bd
bK8gu+uhfmt5e3qoyeQgTQx9J0OAfN875MZPNoCs8SWFy3u7uTc4xV9vzV+gio930CCNV0SwJufm
YIS5Nu9jN/ymdJm6X+8wg+BFd1wo3evgovZPGSaWB/lber96THFHPqDR2M/bJguv7aArwDyWcWh5
reVM2fufdV5XzggHhMlOekIfpwemMCxdlo6gj0g7mXCs1+6zNLCrmQamvh2QYDtJDx47azhNucWy
pNrnzoDxkbuAK//n79pFevZDsMJebgBXWAApa9+b43tXXwCMRmHXi7wNw9syLEtPkuJaVxD9WUYk
S5+dve9UA5iV9MkJFMZIaS+b9W39q4veduX4XHnDyWvMrfSE2ynYChyV97YhQSBjIQv25ohC93l9
w9e+LHVSDJZeqPb9oQGkdwyd6CDHTOns0mI9/2MXlLI8Ndm7nSPl2+6H41L8UHfrtmVl2/8MPdjK
keBPzXMAV26TAo8pUkBuvQ3Ceflw6B5E00BnoTrpB3woyNMzL5AnPtg6xqDOYz63zw5zA9aHV52I
xawWmxbqRA4oZai7O2vBqs5j+ZwPbncwzZmpRKOrOzUoiN30CMxsSPAehFkw5YtdpDkP9S6Iykcn
q/568PKr0g9ur9Nalsq1m6x9RZoUQ9qeeuwHpTPKpl6Ga9nTE+hLZgznSe6+XKQAzziBWaHb9T60
+q28JbDaqZXdv2oH1/iSW4goybplwjV4D6nuqy1cipAb1sVKeiYODjUkXvANY6J/inrg7siY7OUe
y0Yee7xMTxDKZY08pT/ySb94sZEd1Hm8S8wSgTKvO8kgozFqt3B2S9Rzd2ER3L4ARvsLUn52lgvK
k5c9Rvp2YcPY0fBrHrwn7OXcG2bZT+xXH8+zQy49Yh0MVE11zpy3/n16O2q7foJ4v97FMnMYSZPl
M5O5mbXzLehCQiqBF/AFXLLBTNxDflSakFuDcmKgizJq1v6mYyaTLfC61XFynfMEMId87hF6JBrF
kb3NcAy7za5uq6hICwpybrp2G4ThUj/URmIc5Pryd/l2NJ5b/XE28vagmsazPNX10cpe3nU/Y2OK
NmNRoPQPhfyfBdo6cCjy7ZfybWLH8rTEkYblAxj/vZbZOez8Nh/uEWQ3T0DTqouwdoaoqy70hT9l
mGW35ytPYh1j1gfDB/o33uMbc/LqnQVBGlkMx8DhpOAlcBnBdygE7ktumTwZ6daBSuzRAh7sF/iG
/HcwlwbriL4+yVuHXsb79SasR2VPmvy/L8VcbYS9dC/vk8wU5I+R4m0uvpZl71Y5R9h+MKFFmEEm
ukpnn1Q8FqWJ/OxtyiW7OGzyqt12yWv/A6u/fSjl7/xrlnE7t8zdLbCAKwlB7DH40Mv8leQIoWt5
TRbz+XkbTOY3tFaIJ4d9ciqaMFT30vy26y9f0AgwSBekt3mc9FSZ0a2btW6aM1IOGkqRGjCxZRIm
/866uaEkpfzXXPb215fzCBPnfizQdevZb4CnH2yyVPMWvd6CJNQPV/4Qs77orq6e5WbLpE721nu/
1pEIQvM6gACyNpZfX4vrubK3Psb1wHq9D+dG+acOoQ7GMMZMGTiRcANbJGV587jjCcv45fjtj59L
rdhEyqD+NY2UR3jrefP3AKL9WbprpKsOoOnlGYRdh+SG9JR/35Wzb0MVoJzm5Jbp7iMVJIAZsi7h
PnBChOAhR9cD6xpQDshmbSfFwf85aHV+vv31S0++kT3Wd+Y2n7l1Zqn19Lwjf/Lf9072bq1k92NZ
Trpd9a9WH3/g41mKRmKjtd+0GalZGVfW2YOc+291axM5eptny+66keexFmVPzvufV/1rOSOtpeGH
n/q3ug9X/fBLwTLgYzRXdyGMvuUVx8OZXEU139aq8sLLhlAK5ExoRCzelzDbulnr5gxPUOh3tKla
g91bIxlu5eJr07+OyK5vBiCESMHferS8LOsb/+GlWl+g9UWTuvU0OeN/1n047d8uf3td53wh9xcx
aL9x5+LQxrR2mQvLh2vd3Faya/mvWMW/Nf9Qd1tPLJe9/YJc50Ob2y8MiXfVlOGP2nnhVoYGWYPK
3vqNljFkLcreOiFbG3+o+1CUdn6PYED/U6uRREgKGyIfLye5d6a30oVvu1Ir5ZlQNsvqrMoOule8
rsM7YCpo42tZmRcauZRl5GcuFBBRsjLLvYWO/MBq560MD0T/kWRtUAYG0L50rtugYavEEGR0KcoZ
Eibibzt5krJZh1spSldwZNG/tlm7wVr3oQutlxmDJiVk4cL0GtTZ3HWOns5bWf8mAAwIFyXjW9AO
0eH2xstNWTe3YXUty+36n0U5sL66UgwIpPwzfEv5wxWkbs4SsBNawmu0Dva3ifXtuDyf9cwGrxIW
b9nZIjBiLBGSv1aOazM5VzYyMViLsvehnQyia91f/7gc+XDK4FXKfjbuQQU+1VApcA2QFkTKDQ0k
x/LhKnHEa19l6PKzJMtOcmfKpM+z06w6myZzrJM84fWJ3t79v4KZf00V1qayJw8/KnoierdGtyBX
7iB6YsQRMik6WtnD7JWkY1Bz0aYHeUVvcUrpAeOsx80XeZH/iWrVarDHOpvUSUNyMM+zc4JEMCxx
SGuyqRuylZu17FuBgv5ZaG3KRXfYmS0MyBiQ18iHpWvB0dT9O+FsWyQAIhXtGrmr8lzqDCqTXhVv
ZQzPRPjk+vKA5xbRnfYWz/xw++Wm/vWIbkvX212XNYvs3l7ziOTk7JnTXu6y/Oy6kT9gLcqN/VB3
W9XJkY9kzrWlHF7/JT0M9a2Ntd4GG0Os4oLcf++KeDwaCAHudRizFKGeIUBanPGZ5KilkzszHGR6
lqOeB8xTTxK8m+rgNdKyo7ZcQ03q7L4M6nYjreYuG0/KXJo7tc8A6Q1DsWkiXnXZeJlrbm0PgKcG
puiaJu5BjUIr3yMZhOEyK/s9UUlQw5NzbvSgeYSTRa4Z0ViI55mDe1GsXlN/fFsQ7S8BpJQX+Df1
DtW4EVUOilKXIXiUJaQn6hEViNiu0pfYc1AWNLv7KUYLwQG2cNDJ7R89y5+f0qr5Cd/x1Jta+T7m
Jq5aqf8tL5mS1/jAX/xABSmeNW+9N1vfPaL1ZHb9gISD1qKOMwyboKnrz/UMppcleflJV1N7i6IO
8KoI2S61WGwBTELJc25V6Dep6q5CIhhlqBIcN0aM1cO4HCGUhJnAgKNAmGjHprDLh3lKqgfZk01W
FA66Z3mOsDBBeKuIg11ZIT/kT8NXk+TZsVUXKb9MrQzsSFDi2C0B4I3rs3KLixjVaxXCp+FjJKqi
YLhrswJMkNcOrIebwr2A1CC95hFsb1H9mvopehqWDUSX6MlXk2/IaipnqSozTLrRXUSVq0D4zLDI
1jjBU4Ma9pNKJvQpVTRtO41jwAqCA7HtAa1Kbe5ljqUoHrKbaRi6By3pvMd52dQZsD2bvgW7mhbr
gVDP0q1WOriiDWRnzAmzuXHU0YXxf09JND/cSqA5UP516HPr+VVkeY+ozETbKmw36J4ae0ezzN00
NTkab4DpC0MzL7YD1BlYq7bTbT1pN1jBI4OBA3jpheW1gmp3bZbNWqR/HpOCGOqAtJENN63UL/ls
psZWMw3tIptiCv5TWfSVsp08WO5emBJsRtTgrfcBjLr22H9NhvyLQSodXDh0f94tEz4zyETQCkWF
Skw//ybd+TnME/3r1CSgFRDEeQvGDNg1OliPs0Yu2ZoS665y8/6i93F7StO4eOARaFD+W/WlGRU6
V5aa96rRv9WoBt27UfI42FUD9VWpX+KexJGD2ONeinKAVOgn5NfzfT1ueow7NtPSPNZSTPlisFzL
eWSwqXIUaLeMGbu/Trbyb046m3dyqboxtQfHC0+Qw3DqzJBFO/DBqXbrX9AGyZ8wnJPbdWtjbh+b
rt3nKrI2Wx+L5T7IXjEqnAnaFw1rZdu8g2jRvMA97x8IHZ+lhNFu+4JpHWSobESsaWkhdY5Rfjwp
cd9UFz0uXAMBakP7IWKx7Cow6K7op/XXeiCsXKaoncgBByWLMzKYCWg2boVuKu0RsU1tK0W5PVmq
Lp8qB0zYcn/scQToUi0Tvfhoj39u/06a5P7RLmo4Z8v9Q3AaRF42eTjQ02fGwUQ5RXZlUwUzDPe1
LL1tbJGQ/KtSDsuRDnLHbngEOAMCL0Dnmlj9d/RDGZT0+ktdB+Gpt4cAjfew+laWBzkeD2F9SHVU
m6pZcQhYKy5u4cQDz00QBddu2QwJuieu4R//OtD3KXYy74Fvx3soDPFdOWZ4GC4b2ZM6k1V2ASkA
RbVYixr8Bv9HQznl1no9uxsxB/z/OSV1B/AVqnb8eJm2KxC5fR4fSpVo4PbDXyet5UemotSba9ou
PArSjqbVwoBFkfI+WjY5AhP3Upx8H8XCyB8gr6sxwfXlcKmiXL5ZG8keDnp3fPg68sicHLtEVcKy
8vDEmBTl4rxbQPFRlpKjH06Vovxwi+royUEI/Haq/NpfZ2S6ue9KABofDyx/1VTGkB2f58L+kmJP
CnJpdtO7dqrSO3eMAJxoKG92GXlGlWzFPilC7VUtw+Hq6vWPPNTU18Eu1Fc9rB86BtgHctMwXRAd
5OvXG+h/OXWr39lAS97djEuRzCnvU9QM3qNK+QwfOXiUg2YZ3PtFbD/JMZDC+xRC3Uu+tBzr92TQ
zDfNj4pPWnKWJnxzsle1aaBfPoR1Ol37QEvvx2WDuJ8+bMykZtdu5g1jNmi8pShtIJqSyPHd32oy
4F7qEruEuZS+Z16NjrZmtFspGn0znAxcU3elaaGIv7Gtrn/B9ArpImvU9xGEyvemxxZBha93XPiV
70DByp2d+eZpxDLzqbTHNyA03Ver/D67jfvZUtz2kpUR0km23n1tZoAUqmPlT4jooKUb9n8Cx26/
AtnSd3OMi7jd+G8a4DM0bNsBvCd7cdjuZ6xh4Qv/pwpa5D8HP9TplgMqNpuv5eDVe/zaShTmnOIt
Uyz70qTdhOZ2X7zpMKZfsH7fyEEFGNsbCIzPMHnVe6my/Yb8gjuURymOqEmcNW9KtlKsY9d8msnS
SUmu2A3qvYrWmw4j+i6YZnAJhRUadzVaMdCiax8VNju/J+gedzuweMh6Ii27r/zBuciRvvW9vakN
Fv0Ot5PZZ+RBMCZ679Wq38LxiS5SdCLVBqYQ9XdStDEiwgdS969SnJXpu8s3/0FKU589MV7nT0YM
vscfg1MYDcpzmrXqfeRDIw597KqGvHoC6LNHdqJ/Lr32UxK36h1gheFZ11telRhV+Spxr9JA6tFF
PJRKnT1IlWxMVI4iGwJD3ekYrha4x2Z28CzNY+hoT7n53DTFwe3cCsPCeo+MeXlnT05xF3WQ5Rax
4PJOUdk0XeUiM6tOu9jDRUu3o+Yx1ByswCfrDYWw9KtqVd4e3czyJEU4OkDq9eK9NEckKY0eLMHS
TOsnf4OmH6iafMRdWW0BilfpV1DU2RE6vnPQyX18tS3jLncV69UMM+e+TCwAFkuzdlJ/T6Alz3za
tHumdRpuROy5y2bWUn9LBK8Bv/ufurWJ7FlK+7vqde34b+frLQCYzo4f63FuHkalAi5duEjfgeoy
+RL9zlX/kzkO9nvjjOgD5XpxzULDRtm4SkHEDfPnvnKfpelopNc6MrwvdZOrO7eOrfu09DBgqWvU
UtCF/QQd6aeC+NU+LrYusKGrWvJSuWP8vdMAiFmG2zx6ZhdcFNtJjlEaqq+oqtQbubwzf1FLr/nZ
kTcCRmTG6DBOxomYbYnqbmk9ezaa47zuDsKWWr5JsrpAGReNqmvJmHq1y3DX+3p8qREn/+fArY0c
LtdaeCSAn5Hx36lzoMY7OR6Ce7zK1WLHpdKuoBNWjnm+FeWw7mnJeODVjm4tA01/tszEOqr2AHd7
vYTlmHc28PKLE1rKPtUKHVuqwTlZ4H3PeN00V80wnYOdZNPThI/Lrm/V5hNvowr0x3W+MXd+RptH
+dN4b+6QMCUdC+vw/Gq3hfkTTiJikSbjPL2PlzZLHEgqwbyvq6p+iPW2PplGNVwit7Vw9/VLbAk6
B30swKoMfDAz9RJZLL/3v8bB+CmJTOW3AtLy9kNZriEVV1i/pnT4HiqK80Wzmwy1Y21+DW20wZmi
BI9QqN1jtoiKq4qf3vVpbB0JB6SPLlQgMM6NRfyMgcz25/ArA/A3yIfKLz3ABxl0EjNsJuFJ4Jq/
M5SR9a5/C14to2lf+g7MMjrFzZvXsibs+kp7BLfRAc/BYQnelbMjuOb7J1038KAanUXSQE2zu1nr
sjvZc5yaFCASCPddgqwL/jUvmjN4b3nqfdGmWLk3e8/jHiDfW4dpfZFiZ6A8lztxd9bjHmEqjXnZ
uSuBuhWN630KIKRvqiFU7/uq9D9F9fxVtwL9QUrzggB3dOtRmnqacxdplv8kpbAPjm1api/m/2Hs
vJYj5ZI1+kREYDbuFihvJLW8bgi11MJ7z9OfBfpn1DNxTsS5IXBFlRAmd2Z+6ytU/9GfqSUWenNf
aqb56O9GPzNfY16Vu3aU253ZDsFboe7qoTbeSjqysMyp6v0QDMULNndur0fWL8aRZ0weimvtS8Dz
A8QbXR8qzve6ZUNUUHHGWXdRsow7YEcTNxHgNS3S/qx2hzowtdAMusefHRqt1rzK6PTtgKXgtVsm
XBiT1+CN7K2L6wYKtsW1mXHbwrL6RLMT3xx0Fd0NGI465O6Kq7ZMDFC8J0vSLrlZzb/IArx0ZTS9
TdHS6NGi54ADBXIvVV/ieZjexjrS3XFZHy3r/3N/C+TSz/6+5XMc2tPcJrAAvv3r+D/r/6/j/+f+
6/eq1YBy2xYbkeuxOzBgvyuHqb5TTaHujGUduIz6bt2QM/j9XrfuAiiyuSuXdf/1Wd6c4Kwkexer
vBPXib6oLe2qkbdcGdk/62Tso+1cbH92WzeOsW07dY3eIChvpKzVEUyi+RqVegg2Jve618Ox8bJR
KW7WySj4fxX9k+ooTbVRw0Q+BxVCPB5S6wKEdvncLpN10dAkRPffy1nl9QzXYD3+a+u6/mdx/cS6
DrbdKY9oaPtZ9X2kn+WUh948Wjclp+u9x/4DIpn9mqBn4qIq84PtoyVVR/PXZPT2uwaAjmyhPdzo
loXhaAJvpUjliOoramKEx4emlLaaas/PEBmGXcdRV+DpE7Ksw/odYUY7X1+1+gUnbPvqdwqFruXY
mFfcqJy1R/pGdFwHNG2rNu14VOsQZve/HXa+zXX0sECcy+Br3bBOeljdG4smK5TovXkQqSiB67T+
XWYm0h2A6M5T9zY2Ysk8w3TRYMcAITeFQwiCLiYe651UZf2OwR9YfO2rEu0biJHhOYpxgk+6tr+J
ml7Zy3GbHfwxFdcwUPHEkMr5KQ3TL5oOsy8+HGIHf5SEgI6F9e8dfjI7beyCa1U0zV2xTDSZ8DAs
wCUuO2jqIkVqaNnQ2/KqpOjiQSbLm8Euuuu6/7obBk8bTCMnDNCA0ySLJzst83jJ9sldAKxjgy9l
egt0CIMIHWM0rZPHLT5o9VUPumRXIa25JBmiCm0U89m06CxGHW+czGyIDgUo45MtIv1A2qM42tM8
HLNqHA+SHJWnTCsw9vH76Jw0PoinwbTOSTnh9VqTJIm6xN/GbSvjwCDXW8suRoSuQJcBQPW31CfK
TRqb3Z0P7QluML2DPHHoBqr6/n7usPrB3Hl8iHTwyJ1w+i4kKRUU8mNDDdoNR1l7Gi0Lljfc02e8
Z3qniqbx4uNDBYI6T71qCiNIWPDjeDch+PDT+XfSWBsfP7IXqtcNXJto0drP0T29pF+RIc+/pUT7
TeIXebkekCgPLHWbtbyc/UHs+uUIVox/B31gJRYPIwMqYwLSSYvJ74K+RLUT7za9BgwBs+EEG3W8
rRNTXWj8M9C1+mLrUwcKmTuAkVG5zxoFkAzwvvEaQ2shKB/3uZCiB1+yzaupoKZdjeBD0SO50/1h
36fD9CIMxk6KEjxYBXeKMuUF2AB5fIloANwE5dDv10+pcXKotUE55qYyeOQSiyOKoJih6tIZrNsY
cvit871KTAAR113Wub9WGsuWdeV/b/nZfcxWPiFf8HOcdV1VWejQKOC5GY6BV71ssXJspe6pw8Dy
OPpyBr6CU5LB2yZvOaD0WBYh2tmbqS3wuVwWVTEhWhJ6cVgX/bRWHNSJsYPJAyI5w2RQsEzUPMTv
qRRTeRrtpMLBgrl18rPPOreuw2mcvRuVFqUhpxvr//G5GWBUiUD9P469Lv711SY+AgciIeevdT8f
Wb9/jMr5mKUvzRSGDzxzfaeITf2g+mgr+ly7l23T32lDKLlzzr/ZtIv41qiK/bq0fkho9n3bZfZF
16U96KL5ancNksI2b5/70awcbTCD9zaQHhAU2Z9CUba5xeMADrgbKLkasQNQ3i6Lv0hm3EAHiX9X
UR3z2mnal8Xu3k30rryQ5z7JQNwvCAWqS65U4Rac6ewkQq4uPxvWrQRY/+wnsOQpWtOVuydaZHBu
Xo6wfmTd8WexN0bTMYeamuW/v+S/Di2NCXoh1X9K6VEFmLl8yc8B1sV0kPcUv+KjZw2See7GAAMi
rENxfJH6EAmJat4KSI63qbE8fZWCDgMRWt/rUPpiqZRae5NUwcWUMS6JZVD/34vLOpy6h0u0TNZ1
tGAqG3zRqIIsW382rPut66pazrZiwBVgXWwNLd9EYGG8Lp5I71f17wjhgl3I9asSTMjf+nJ6MksG
7fXU+Pf5nPcerWL9ndrF0DDNMbuxNKAqMRC3y6T3w76gqxaCY0TPPrZVBz21YYIsT/HBlKNrnsrV
NmOseyvD2iVjQPY61WuJxHqRPfLrQpect/WcGBBQ9FmINzxFX/wmNT5K3T/KJDIDSDjompI6IZR+
LMrWAN9HkoGCRvc1TvbZz/PiQ2vid0mQpeZpSQM9XUO63uOGJUAt6CA9szkbHv16aGCaM4BYt45m
WJ7CDCngujXHwvPs93PjrFvjNMzwvIQpt26dWiO91pJ4S5YjUfHIb9K6ul+3xcIi5wRoiZg8uilb
WbrGOAkxH+hzdLPOrRM5C15nVa4OP6vWOdxQQy/Gx+f7Uz9bZTMzdzGFKGddZzYhuEmrQXcKHNT9
2e/ne+QhuzSiMI7+rLLvHONKhRLpfkzskhKRT/FESZWTbXXKSUZHhWY9UnbpDCpm3bBORgtqkCst
+9SSNFXbn88ovvRRziVku38f5q9ddDNGQ7Ye/OdoPTYdbm9Opfd93HWzn8Z8xV97zoYkudhhCU8z
bIRgy+GloUYiiIL1rw+uG76/cv2BYSb7W1uIp+912voLfr58shMuQd/s5EMTtt7/+jf97P3PcZXP
LIDb8P0blrOwzv31Y5cf9/2b1i3fX9qV2U0M2BWp+E5vLflULLutO/iiJs2zzq5b1sm0nv51Vlgd
6Ibht01F6CJ1w5ZoAzu1sbk0SVS5NQYWQYTULGjyd71oJhh69DT28sEI/Xln2t0f2nInLwWsKEcf
vZpgHSkM/Chs+GD20B3CtP2sM9/eEjOdLBCmUaVGnmJMC8rW/jAkLLLjzpFqHuSAZgU4fMsmx9jg
bmXVyRPjzD0ivEfR9LbTc9vB9Zgear+iubh7VIKRgyHzg4idXHu5OZsx+suKxhQSOpuU7FYh1Pew
GM4SVc+pwBJxAsFQLgW/QqLokKD33aMjZphqJ6dIUu7qNpFu5Zghb4mf0W3lnwSxCPZyy6ph7JFJ
pcnle52CiYszF0N2+PlUQCbPy2qQS/imSrfrBjRo7+2M4qpqe6Sc831T3TepGG4HAqHWrGGh5wzJ
h5mWEeBlMT8keJRKTFZwyMH2oOpMyA7t6IxITYVNv6GeXntlxAFsmUypf1cP6Piz4mQGg07XP5OC
bLGLxmzcqgWssXVdDoFhN+OyRsL0X+u6mUACpKm6q3DRKyzdv8mWCTgKuzSr29YA15S2cHFGYpjb
eZlEqVburcmcnHWRJ4h2G0OjQDDUfK/6Wd8Y4jnSW+24rrKkSoVLNs7YhTbFZl23TjTVVykTwWxc
d/lrA8Q8bWq+v3hdrasF9d2pyA/rF6/r/HBwDLvVvHaqqVgvP3LdGCVyftINAITLKp20+tU0JW8I
wviuKDcFguDbVlGiO2rmX2NU+YdB0S6AyNPziFnV7TqxZlj/YK307c+6dOpzTNwg8yeyFEtIGn0N
z+vumOiJfkuyX//+bBcZm7nwcT8K28bNc4tBm5/iMTTrpbX7XsYhqdrWRSpc+nzZHpa6elqC57ix
bmab6KCfK2pFVSdubTuRbvToFCwLWhT/Mxn1+rUja3mcRLoMC9H74P5HY8bPfmMC5SidefSuBzLl
wsC7IrrF8K67lsXkfV9RcxkF9Bq3DlTk5qaos+BOkCS7U+PivvSD8bTutk4IyVQHW6Byvy6u+ypQ
1j29onN8/dS6DkVFiiQhuTCGG11bDuzbNNfsW7jc81HTurfAr6GELOtVM+txkoodP7ZQ/q+7QcA8
ULkPL+seRH63cqRop2jm+iumqN1LgW3cIhY1b3EQqzZKaOFlMM7m7bpBaYF7yiXFmXVx3QAwRVyr
lIAR5w0JcmzYUkrWNLePeP4mvX7+2Tckd4qZWWPuUrWKt9ZExwQ4y/CuRA3hYc+SbDQTMpprtpW/
1WwNcjj8ljtQz9GdaBu0oVpC/mAkH2ppKaZCi5fJOiF2mXHLws1TnUeijTLADk/CLMRfSH0+4OF/
5pZF+HrPeYuXH94aWDVjSNEffcyhj+scds0Z9etju6iEuqWFcZ1bJ8PaKLlMGNTSOLmuBF3b7WyV
ivcYA3wppofwu/Fq6fOWCbvrF1mdSbO0jGIX4cPPhBgZqcO6nK2qh15kz2IRHnWLkqZefgLeRCiP
jFV/pFeA3aBBkhSAu3tcJ2rVjjMGR/XC3/j3rJraH1GiwsBocrCP6+a+n1GIrrMx2BmQ/0lMmQNw
PkU7KHvfZ8yasCBJ4IzElkEJcT2L35uBvZyWrMwO9gl2ByjMkC+IjTRpEhK77s/UiU8fWkRaVLsR
+y9PV+4DfB2PRde/mJzWU4Qd2LZVxFs4CXszLo2PCYcp7BNPnGyz/r0/Z3udW/8D1LDCjQg4VxIu
aSe5U706CcS+xajtaGhFeTAYJCRVXDuS3O0GYTym/NW6PqLQR9Qh8x/mElBqYnILIP0s6V5cI2Je
RGn50nFtLv+sdS4D2rCpwILw3u2VYwPZIqgMCl1aCYkvScfzXycGiTLnzbAbEIqm4kpS5pPvJ+FW
hfqHyEJpo+nnYqjHYxMaw/dEE9F49NXlzGXTW6ao1RHJb3W08wro+DqbW3avbNbZ1Xp1nVsnielX
dDvZ0DCW3vlisWMptQqBDkHH/3phlbaZH6IMEMCiEV3+zHWy/sE/i12mQZZR8M30Fw3TvPQorqej
WDWn62w7k/DKM3Pyfv4z63X6s7jO2cqAvRUCXh7eBZxAJtrS9vcz0TsR7jqhn5Kl9369DtZJtCwO
lDi2c9Sc11Wlr2PuEFhEI6utQb86GhhSz/+3L4pfqdLUuI9qORqwRTX2PWt26nBIgHwhkuecLnyI
SmBjsE7WxTiCQqxE0ldNSDmcMIZsnbkxe1xRpHg8mVbhadh0tcU4OUGGtW6IP7UnWxWjGFX2d+R+
Pu10fFDKBaxLPIJvbIHhHFL6idL5Rs16dKPJJSuq0IFRRqF0LsOzQS/MJfA7l3p74wxTds0UXhG5
XemeDWX1JFetyyOjpIROZrGsugO4gWVoO8t3qO/V/TzgIGRYeNKaz23d5ltBEYYu9q7Hi6UJtlGL
ESVO4FKfUR+hTdDjhctDI74RqmK4kzJJG19qsYXp1S3sf/B086Mm0kNeluTvsCSKGvFaDRWehVO6
Bb8UbXSEfkXbncOglh1ejiiTw6LwGgQZYXcG/Eo/SUxJV5IpvQYxSRW0VC5Qtmg7VItHdKvRhUuK
guK0O5fqgL+x1XgliIrGItfYj1+NyYmxehurFD4/9/Y5mJLYjTDY8vNYhmuKRWmkkK7uZcC3Gv7n
E6aZVf8V+yiyZTqp3HHWrZ0P60Yq232rhpwEOHSRMDjTIkQr3gyCvpjhybaW1CVGkMRjzafJq3t5
tigK7BjTOOTJTpMmhMAS/f7dIO2IKGaX+uMbwXO4sSb0+6VkJLCJaNOxZmJPgTbHAo9G+yZ/eJDb
0z6x7kYQSHsqnvKZZlrcMywcGOScf3SJShfNfBcADLYCS8ZrqxMwp1A9hdJX6+MtU4+X5QpSY6O9
pOH8R2ejmze8KCsG2ZLpXwu1+6gy6Egqt6irDD1mTdNAvTE0ccyRY+GRED0XSYMDroFODAW3l5JO
0ASi8DmRU9doF6QIrGVnVNtnn/eFB+XVwZcZf9CMEo7FdxmVHcGEmHuXrpwJopd+6SppmwWNfzdB
XJ8r63eZ4qoXyMH71Evb1mIgOCi9twSAvaGFJ3rltrodfkpwWJ1ixJtYGecXuyJhQQJSkf6YWCTC
NdKig6aQybNj+Q7iguVqU+r5Yf8wKdYWI1zaR0JasSQhU21lhCQlH0mldNu5GjtvCtNyK1lPoZTn
jh5n/qZOc/Izfb7VDak4zyEHHFoyg5Gi3ARj3IKmnA6d/M7IP3Ttyew3XX3fJFi11vh1kc/fGHb5
qrQ9eBYASZaG6XHbP9GRqwE7ikMXF8/MIRpU3Bn+qmNjmOq005g5sRnudSHJTg+yy4jFEyCxStAk
CeYrJT6qZC+PcV+xIIbKSrdXtEBn2/Qc2P27H1Q1UKfiM55fZjUBvpaGHzTnZl6jPmKh+NjTL0nV
BVrqcLJBpi61jXbsLI9c2zh1JikzmoANX/0ifQPCxHiNB/1ajBTtU/ssVHbLlOGiyUT/PNPjTY/r
cFs2Z3/uMJDNpx32vAbusnm4n37jnE2++iHJuzelw1BebqdbERP5d/OC6y1IBGKNTqFP8ITOgUx2
9AwDNgy4Jty66ACCxe89J8mpS0yBJU06lCNBViiUym13nHvZS00S/lgKnLRyW2e6f4e3YbuhtBO7
Y2U+GmPmaXnHg0ACQ5umL3jcp55iU/Bu6jZymiZ7pl8UkWPLGHpMIvyS6N40aoyEF59YOqPHTSOl
T8D870CnWU7z3BsQ6KooQXc/HKxI/Syk5DOL1I+m0jALrCHzy4yhyHDv8qGbtlZGsSBS6GW3UvqI
wil4UciCjhmwv2Eq7uW4ulZLoiqflkLsH60xsV4Y+MEhrbJNLxy4d/VmlIxF7lze9GHsRIVBtmRp
1K2C8VAovBQyeoQM4H2wXnhqGoEbK4c6i25MGjGcMi2uWVJ8ZZp5qCrjvYkYeI3iNrTSzBNyuqdR
hXyQ3+LXMvjo6q3h2OJmFoCq9io60DedFkPkGfrEMyTc6FWpnRxJz0fP16QPC7JR6Pc0okfaRmAq
pbamsZvG+gGbN8rQmdiRBdjpM5nMMH/MR3krcPXeWqFB/zA9K5HOZSYVL7ZcxMfeDUJrYYj96rUQ
2nj6NM1t6sGfeQjr+aMYjWe1mO56w1Uzo9oawXiZQXMmBuS5Bv9JxTAuBRhrq2jgDBYqFTXRHBLf
p03b2A2R5FkRXvevU1S+2UH6YJTdeTToaZSHp7BN9w09OMnINRG3zRYkG2ia/hwCDqShDTBanepe
UjICl2pPq7k/ocrr6b5qioEk7gQzDj400AC8KwL9bWrHN7ypM8dMpcfGAmTTRuprkyUfAzg9rRpf
0Zf9oW2XvlhtN/fRoRPZw4SM3E3l4lfZAS+P4DD1CR3VnI97gYnYrqAMQM+fRu6omXcUIIGpNYeg
6+7wNMJD0CI/PrTmn0Y0oCl4w+KxjdV7LkD+AlB2JDFgeSnnYJvSs9rmdwloHkeZB30jbHs3Gvbh
NWsA9EEbOhSj3sLbT2iWn2iPCPHRxI39hClGcUU3TAufCTZd5Y4sfTI7ZIVb/UPO2nMiDy8dP4qh
33NEEwakz/TJrqUTT757mstKp+tMTn1wVXCmL3R118bDfiz8bbNvhnzbcFp4SDDyp3Y4OtT2IuL/
ARSwWV4jslT7Fj81ucFYbLTPSQHrs9MS6in5doi4ewfL/5OmWCgn9KflY/1sdO1Ztdvbzkpd/Bzu
yjZ40zPGjUjIsG4Y0lcTTT180qJ3Kc3g8iCw/py5NqgIgI3PCRtqZSCiGTeWJtNg3O0E44yDzWi5
yK5Yj9bEAZFMrorbpXs2WpLKc2qNDhyemzQeG6cyIQLKgoYjLQseCiP9U7Zj7WRtOniV3eEYieiw
DuVDL9u/TI0gcgohZ+dBf9Iaouyy89+6lvtu7tStAczbbPqLRvYOckrigbgzpJRqaOWDEqV3CuTu
MwxCGp0CUmgaucO61zjJJqcRy5OZB7qSeZ1q2gj+Lcvp4yHzsvsmgxHVJ5K8VTWYDU0d/cIAvvVh
2/OCI5K8sz/lsevOCiAyRmP63vLbB0lMYDft7k20kMYnKaLvpXurG3sb9CBFmwiPYjuxvZQUQU2B
I6Ux3stliZuHIKwSsVsFZAQ6Wc7IWCf7bO6tAyaTz2YEvIc3eNeXn0pLbDwN3J4FfJ04OgupwGFu
gKEYc7lU0S+Fx4+HOomuJvx75qg6B1Hxhclo6Ailo6ykPfqNhVFJ/luBXGfNNSoJBUcwP7Lw58wv
XVCdDILFoM2vvU3REH8RUFcXBERPxNpPFkULVw8Wrwh1/Jh0RgCJ1Y9Xy+ZVY0xeYnWLwyBvcwMD
qbiBo1o9J2rF3TG4Rj3LN3qfjQTjaeIIixjMSOnbCKKvnnx2e9KLhZClj/DexuFRL4aNouojgRWm
GZEJ28HobqVhLA+RlNxqAQE5nrS5quc7jcxUVc0DAW3Y7xBpa42ReSSEHo0w+A3fCnZqQs9eqFTc
AVw00hdJv/eoSA6+oY04A7dUK69ZCcYMxL1wUrpt97Me1F4DEdMeYjee9Uvd2fSmdn906YjV8jnC
mDUnCQ3wkd67pNwgZbyNeyG2cl69Alk4dvkM8blYEM1vlcC4erQVxPpF+FgKk0iIHiiLJIFTyQFx
ZxGBmaQFPbd2NC3pWEOagxsbiHuMCVWI/h53ICD7YcKz3VC3QpseVNk4VzF3YMgZTgSmElQl/+im
33tpC3E424SKsYuM8W0ej3TOPKZ0pDr4glSbTOE8YSV+RYlB28jMeN1Aq9ROSwpef5Yg8y29bS70
kBe1OUnK1sDwyLF16V4UYtsDuF0eUoUDBxUp1EQD9W6hy+H+kfBgk7QT6MDXPtR+q4Y0bX21B5aM
hBSiIcPTNAVvR0So21z9hYR2gMAE28QQ/QoxfhuFMJIS7Usz2twxRtL9OtQknpukEHXwgqp8F1my
ClXO9BJcTh3J5ioxdfWdhMsfPJTLU59QtVYp3E9YFSWq8gtgX+bRKoOAUlM8OSn05QObiByxp6oU
9q1kJ3S4tMo47k2lt4gD4tIFNddAT2lfYqUCR92epIirraiF06TlY5zmyJGMI2BMby6In4fWxtWX
JIVjpOFuwHEcaud8NWhhL8XnpNgfZTbHHo1sJZdpd2fmw6vZDB+QRPfzNLmGqrwVY6RDSx5A9CK+
8Mdah08y5C51ELkU931i3nWNhSwjzi691VFAqWQK2fZrrLc42mfag9/+6oQMqhuGKA5iOO7Ipu+N
YX5JdXEWisGtG7T4OVHHqGXzpmTU0Rf54IWRfIvhyKPa44ppd/k2CKdfoa/39AKadxRUMHCJfZjN
84tl/7IMiSYRdWHxZe3otm1MgE2ACb4u8GK18CYotticO33dUW8Id1KZX/L0EWyeTbHT33NNunUZ
apsxVhiJ9Qq7qlG+kVRDc61jEwDsJOlH7wLe4HZHz0luboZKfpHSlFJLp+78Eebe6GOGl4JBq8zO
Dfr2I6xovde1A/FFk6cEGIPp6ESVjL6GGzk5EEnrUIdTXKoi21WK3uBr8ENIbcn16c3NK01xLSv+
nMzwJaROOU1d5ko9bMDYVqeDOT0XIko3vrpLBQXpHB0qGtRgY+ADU4juJcmDJUPNyN+P+a/ZRu3y
QqBWUitkWvGrk3YxItLJSB7Hkbe3jqv3thwIOXqjpUzYUB4OMYm2TRuG8mfp45GRhOW1DcKthpHI
1p7GU5mov1MJwW4YQ35feENV+0FH0iMF8WIr0aPiVNzxG1syGRva3ErD0FzzaWtDAZ4m0u30c1We
nwTQ2QpkgRVKhJSqVtyg/Ut9ciFR9Fn46Vk2JaDmcYmzkK9TeoqafQhgw6FpyXTqQv0cNLBT6aNi
mDmOW8qbqUh7cx7Jn9h082jlZ1GAOoXX/Qlv5p2IethWanidQQ5D9k0SFzdYKATzTR1i4Xo78jbl
VkRwmL/TEkPrd/+Fv+XVt7FYjnhGKRidZ735ZCvjaaqBkcCZw0teq2/6Wrzn/LNAotxFia3upMVy
OSync6rLUN+jvNtGEeM0mdi/LIcn7lHaQGiqXx6HxqYOph2fowreBYBvwwO2Qo+JokoeDli7J4Sk
vjNUPt1Dn/b4XFnaM7ntBzPriDZpTNVnOs6wrkY6cUoTm2EqjyhfI+Dl3qTJllxvVdNe8yob6lul
0EuV0TNBwvZXwclz8kG7k9KElKHQXnrqlkow9B7uPwtPxQ7OoS4egtnYKykBuggw5ePpRAQAaY8x
rKXCbq06jUZjSMIkrG7tMLgr//Dg9an8DCgrx7C/SwUjNaNGTxMP2KII+SWsMWqY1AI/qOEBAGm6
pYfrNjb7M2UFhH5SehVp0HoMAs/DQm6dtHvlPcitd7NrnhqZCzPRn/C+uFeN3BMBPoVYAEMBx0h2
OjY1dwuyLjrE940mv3St/lsye/LKdLo1Gt51sUwyJub9b86RhmKiP1TdNanggPMAoA1ugTcrr/4y
eLWk4DxDKgSpfU5UYyZx13yU1bitTOkpxZLYMUNtcIeCwFvW6WbwuVqIYrq8sJGKC9nRRXos/PZ3
LpBQhN0MlJL2p7q7N1Nx0jKjcVWpI6bKab+XAVSPsSR5YvHn7WxlgxQcK/q4+AizcA+44lhH4VZO
9M/QqslT1VQBcVLFSjHaqVN5TQwMResqPZQ9lqmdXG7oCn9PlIZ2URWHbj3axAmF57il/83PAQfr
G37CqQtvzCinSXg455IC38lQQgfRoz9ov/wWCYXvf8259KBiJTQaRfggJW8wE3N9Vl0pkOnGGtTr
BHvM01rlw+zag2pH98VAZR0F4GfrLyc7TN8mpX9OcnTVuC1Avyr4m6PhOiXDpYhpz/ODd0KId4xV
Q8cs+q1eTm9duejyZF7kUmbTETgXsMdVuu2IzZdM5bijihd62kRqVo5UDOBVsgnhm63jSJE0+TlL
sVMq9F+ZNQgq6NLrHAxnuQIhbecXlUe4MK1dWxSWmw1A7vJ2Ew3RS5TWwv2q9PJD19LfflnSa6kW
dxm0xtbMeLgYNW5Legse7zTnw8bHP54uJ7TaSnlCZ3SvSj3N6Sh/UVnspwEsYYg3aBzLJPW6vOdq
pOd8FponU1OFwRWgBckHV3bbeYxxSoyS7RyYJxSU74ao3tJ5vunhfFFWMy7cIc9GAq1N6jw7L+jB
tIKdWseuOXQ0HEu4RcXzFfHSEWrtvKt0baODN+D9o+BHmbqWyt3Vz3K/x9MBij5t4KPVAVnnjyo1
+9dokrwxyac4GhEdV3F+0dKnTiQeBqq3ddi+hD0l8OUSnCcspmgskbeBwYWCfuI6p/6OjPiLb7ZX
Mrc3PqB8Rgno0NJK2eBCdEpFdt+G6ms2GoKBXkhYi57KsqE8iZYXYx7dr60CgUxShuRxuWc0do+p
9kvZxh+Mfh9QgbYHsPl4Ks++h+7lRS/Pdem/Eh7QjxESovgk6s8ShZxawWylm/RkY2Xqni4j0nrx
pBEyVAH+kNK5MEvpyljzeczI7c6ducUvO/cK3RgY04/2NptB0cwiTfZ5fckLiQIBB9hYifTBuNeZ
0EKIyLf24yyhm8xAVmKSFYxWcOyjgUEj5ARq+5Jbxjq2xZO+m5pMOUopFawKJQKVCJOBmhXKyDOU
3TTZ1QF5XOTUEx5Mo6Jlv6SpARpvJs1uXfxeB4Y+5r5sUt8zkXAA4i9V3lUtZuNmVuBlsLg/jS+W
iIBxY2BhmOPkVvZ0KEwk6Yic3gzyyIqg/9TUOmnP37OdFQLVTvhk+oDYM7R5mtO62fVE6PXAO6yv
SUBG7T3+wu9dmy7KLt4+szQchNLbO9P/MvHsdKdUeaePjHdNQ7tbLIsAn+P0VeoAqhYaob0xKH/8
3OKmIcLOfP+3FovOJUVkeWADhK0BcZZz/iaDx5JVHaNhCdlC6RSa9PD55kdoqx99Q/v2xEPY7/wD
JGYA6WSsWlt9thOg3/q2nKRLtXxdtFRgNIP2qQHyvW09wc8De5jjLDHnbj/F51k2fmXlTRmL3onT
4T4PqD6nlnWoS0FK07xJVNTkpvVZjzoQ/6C6nfT0Ll5KB7aUkTYc65OQg8Ftao07wsYFHlXZEX+M
3KuCaqSG33oE1wO3tXbIe4Ghjs7oba8FoQA2QWeHbEAkUMwSJmqimRAag3oT6+VNHfcvY7YYLY5x
v/O17GuI5ubSQtoISG/LOiNlLbB5wU4a9QFN29ih/BJN5sUOvtRGoyZb44dmMeAsIyvn8RjfZ8OT
r0XQhSzGaGGgBQ4Sa2dsYTmMxehadszY2dQHh5rqLo5k5TmxeVrDjmV0S4plzPCHUqKT6Mi+GL24
MsZ+MOTsucmsdCPVIqLRIniBMYKE3VJ3qJlkl0YPHoNL06GJ7RCZQ5JUnbukPTe9ilhd5X+sLtXW
WcIYUk+SHUamfEo9adTCtrJlvM8o+bOBVKXfU1wBoYLEnYr70I6M4SR8l6w8tdzE+B++zms5ciRL
06/S1tcLW2gxNr0XoYMhqZN5AyOTTGjh0MDTzwdnVrEqe7ZvYHABD4VwuJ/zC1uD0dQ9aCmCgKqB
5EtXlMCqCFhZ5XsSC7Rf8n6XjsSZtdTy9rq5b7KmXYwBial6IvjkOMlrS5CPp02hLHJAD3VahPsg
7uYFtP5iQXFZEK0MkDsZqquaZSRWdOutmFNP/ndBhGWpJQpr1+ZYE7MEJlvdBFADWxYjt77NXZkX
BDtbFd5Jd+7g1y3BqJRrL7dQSR9Je9izY00riPhFU9uTL+OGQRkh2VYhKhUs7xZDlbS3As/0VY29
0SzIfyAufwossUxb4jYDihpaT1iTtVS5jzuB4gdPhFCY/lK0kXpqenWTsaZcjA7M6WjCsdxUL15p
GltTbcUGhcj9JGJnYSf5OtQxbJkCHg5BYNaHnnh74gJwj5Phyc4BmarNI1kzfv98AvpDRNaP6vgm
LQirs29Fpza2sV7pNmgxoCIh8ujYOORPRUXQvjQGBVIsepCpl62nxuBh3NffkOhZ59a8/iygxk3d
3kqYSdOoeMrtydg5egGa2SzGG7Oec0IVcBrsN8DwOUnFujbFTxzuxtoMuS2U3oSAXRMI5I/GNsu2
nrK0ypaOlvtLJFdysJywXst4iWVbjgDU/Je8pAMvkYz8hY20spamac5+CuJomfFzY/Pd+lpj7+Io
AcDE3x6az1Nl84mFxUvCJyISE9hMa6RkbLd7tjwLYHGSHZH6HA5BcasSQuGOyhc+v8o6TGrkvuuK
7R6vrZXjBqORjqwzqyyHXM/adstiGQfdzmTjjr1whsVqa+ZbksUGGjEbrzsVIeYtcGVfVdvE7l33
1108Phs9rMvO6R5rH64nMKBqm2NEwxTdXIZoopPy08QliLBO8FYadrty3PYmIIdK4NDTEUYJRsLm
dvmOfjNf0RhfO7VVMJ92YcB0LrYbOcQEUYKn1YnQ6ZiNtDhs5tzJlo/cGn8kWP/lyRwbppsh1/cI
lRQTywqLe84stfchsF5V/Wc3TO9Iz2BugVC4Ja5Tbaso4/jEof1XxLe42tTtjZrCoCBliHpNDcmE
uIfSd+eeHLONi08cdus6VF68ynTXrVZhuBYlxYnMn7NOJxd3PJOcDmmvpaqx0mGfA7mXFSv72i3C
PuYSTYxkxWN7Hxv+eGP7KrkNtj5mDiTHCYpho6AFDw75vlFSdVO5VzQuWBiq41M3aLupVokKD9Vj
05ERsftmqQd5vRx6T2OhmE68++AU1s1LapMiM37qXXR12e2zCeap2HUDUCO2A+1AAjr0FNbsuwre
+CXAj0QpMLPG3GnV18p7VXQvRoCvV+qfkhZspdm+9y4B/TImBA+68qEhKIDfm4fub24T/DAeO5/t
YYx6wxqCzqsys9dCZzwMDtYFWRzfKmaJer41cstNZbEogKKstI49nzNr4tdl/qEa/VvTqaxY7H6n
MfdsZ9HtvkjfwG7gXon6Kfledsa6U93xiWLuqjAm/GKl2xAJXMCGq0SJd5mKoXPlG1dRe/FNUXNv
G2IV8CUvxtIDHkgSXBOetQ6bvj+X7toAPbtyBxO3jfZ1HIsLT9iYVbCxMEvoc1WRgwMpN2M8E3Yb
9h2YtgGQn8r3GJIVW4X4Xlc9fxkKQq9hYUWcEThJg6K95DbMXOUHsfb+uxLsyL6qSDuZ564mzTYN
+Q/HmbVZTLZGVQ2wruNX0dRpG3hTfYnmg0X0LQNJeyOr7FRgZUTkoUxsPm09W9D4wy4D/ggmV2cu
xVjdVTxU/KtuXJWCedgvtYe4jWLuA/W5Rl5ipem6swyMnWvb1sqcvOcgCk1YbsS0izrr15XPRibr
4UHEi2ooxF4M9UPnlNNWj41o3VXpeQAyRu6Y7JxRpWLLnwdjY7dN0BEeyNWSiWMJxxwLSx+ZCqLD
a6Oq23NXundpzheaT+kiK7Xq3HhNiYf3xuWh75ZosjSkN1Adu1T+SJCfMGMTDm99q6Ei7pCWj1vt
ybBBFpb191Kg5AKji6VQtvYq55KREVuVk1kvWbSufaiDHSlWNHNmo43+I67GlW93DfaFN0nVDhuE
v0Eu+mdvCk6BzV6Fbdkm0ctw2SsJ8Ritv9HwH2CRM3ww5SIe5bhXzahuRZsQhrGDp3Qk/2nyXApQ
kK6U8eeAf3DsG9o5soxu1eRZsFFSnBGE5v50LDCaWfM0NJ2/MJFBXjqjunTqkfnZmN7Nwd1VBjbZ
8U/H5gadsvSHGODWqk7D2k/BxCgfg0NvlI9VApii4ebS6wd4HAevAuET+OHajypUPFp94Xjmj5lx
wkIcdZLa042lrztHHeR1Sv5l3QX23gPycwNR8VGbbcaDUiHbXvAFOOZ7nUK2hEdUEHzdDL6LqE2c
Png2eWrdwaMILZAbuxgvnUH2wDL9l/AKAoVZZen307rVge531Wlsk3QLLGM/dv4FuxCoL8QiEm0A
quMwZjCOz1lufVTTcDLN9sIqFdni8JD49ODuVAAE1ZvEbLm759UZeZSLHYcmy9k6I3Ji7ITV7LUB
H/RsuFfGSTu1YIF0cMCbItplFUvcxjM+9MRoF7ldPytFMxHnSngY8L3pMDMFoKfKDQ8NuTRibq+6
2TRHDbPYOHTHjdI03qqeiqVnhtwt0W2KMsMyYK4vqi2ySnswkzzKE1WH319+T23sxPzBwHFa+Qis
9jUxk7emCifufn3bC34XM8K8EL/1jT3V3wODIGQcz3T6mAyagceTXrjB0kSijAgDGVuLr7mrug3A
J2bYm7iJH/n975y3qqy8VUC8gDAtQf/aUxdKz7bKCj6GerirdeejTJtnd6zvyUL4Sz1W0Ml3MM7y
UJQSPtsBU5vRO+RRFVyDbRNINpYH7qLNJsGWXyXr7PjGAaG0N83v3aXIwYnN2ay8gZ7PTi1dYbuz
7wYb8Yeb0Ri3Dv+gPCi2GRO3byvfjDb6ibhZTuRZDNtCBdYG/T2sPnKnfsZnimh0XlyEudF8npzM
6agre7vM7FA/zt/0xAWbPqxbNwJSp5olvgzwTsvZfkYZAdj52rujf5DQdNfh5J0GIGmrXEMaAeh1
JFQwvV54M1iTtoij8FQWCq6VRna0Yasluci2zWipa2BzFquLftnm9lbrhwC1sVJgwSLudAZGYY2/
f2LeVGxKAxiduDuGEK890TDDb8cy/ggLMYtONXsjV/jcuHKaNlEclrdswmYPtLF/0qbQOxDZWA41
3uOuFWnrwckfwrK6Gi1GEMhU8zaiVZ+BdXWJlsP3tk52wlZIkC5fRqOKcZWRHNHUuwX+jejfUJKx
GkhiDJg7gZzaikYp1315aSZVO+RZt+lzJViJhEVZWe+KXGPdSkw4yiN+vSFfu+F0ijImID8U+Vot
m5vAxbg9ULFdAHGkeUq99lIFunL3LR2qddXVLAGa4KpoLPr7vHgPSOiJGDNKL1CilTLqr3YjLqba
7DIvHdeNxno3bRKbeJABWShFkcXvr01gvJXmITCYNfEJdEiH/fTAOBSmBc298z7wSHkl+GUK94kM
ynbABg5Oy8FgUxoGLCOGQL9AWLmEvXqJ+ha0h7YvgzTbaIQH7My+Dro3Q3lYjpYCI8URrGtZ6c/1
ED2AsGQ5ig6V1XQQNXL7nE/GvW/EdyZzysZ12m1STVuv1G58nuSQRZdtQYIMa8p1HBONxLEzjqqF
LgZjBYySkhuw2CnBxdQZUXO43FERbsdO2zhNw6qEYKOHZ8GiVNKjOVTvfty9JzW5inhaaOIuFW3L
nwbKn19800P7PRqsj7Yr0OvXV4aallvE78mXjQgrCHbtdvhGSJaEfZlXBM+Ui1FMD6HlPMXOsFN1
Yy9ClqpKox+R34HuYYLRaXkgWrXbLo4/NVNZC7XkgYE0ROeZG0vwhFX7typHNjB5Mw0TH7ZkT1D3
1naIxKVN8Tz53qoaJ3MbNtqjhw+rEN5L2M6I+Cg8Kj1ACoB2uEBkw9HK8D0tdALcmfuoouLW+sUF
waMO5FV3LzpiMU0AGbZw7BPEMQzt/PIug8iw8KbxmLfeKposXJToQsbkaKCTQprV3VhudWdY2WtV
41WmqA5a+wDS1O7BMwkvGx60Asu97xuNBZu1YsolA41GAjBc8zHBoBO6CfJillG95mq7UkCpClxD
h0i/2JqDZyi6gTEx97b0d/Mjj7zA85Qn1sIMc7jpUH18Yd0Koz5b1eAuyTWy7ca0bqEI45q2dr3O
wfT0LsjHoTnoLdnggHRKpfxAyQGrR2Kri75CQRJcqu7w0/bky9NUY1/q7AnBMzdGWslzbdq2WvuU
qYTAUEWaGelbBWJ37dksSlgo9rBV5jQgelIRshNqMBIcYPXr19+Fq23ayjy2joMeSokzZMKcjaCF
UxDQbJtTX5rNSSui9kQAYiKt1ys74CP9olbKYZ/VZnkXm0pyx7Z6PpcVRQ3/EZ0iHpu2jxakHwba
srLUevurmY7K0K2xNRQXWQUcgDyEZb58DRL3Qcw87g5ra6rLO+Iw4g642H2pIt4hqwzsXc/CU3ef
HeZeKQamG95tuPoaiEA6LP1eV/ayH2Dr4XYQ2NfPo8oD3JJdCKGStDXvTNbVdt0sQdhZyLj8UZdG
7lJD1Ocie6DdNYJ2iQloW0l/MYfu14G93a1r5v3Nb/UmawOkdHoSWn/014SNioV5JE+qn7+qU6zV
zgEIIzmorE+LEeup0LqyF9mUuvCvMZ6eD8IHOFWUfXMji7ZXJLMH3LSOhrh98KogPeiCWGIe9C1P
jsa9xQNhmUK/aZa5M5x6lclXXjpWXr0MAOvtZTFOvXgLscFcfQ4c+P0Rr0KCZvPLVimqc4n22VW+
lOuVz2RdzJN8pT7CsnHy3YCABN37VmQ7ttPKUhYjmKen3tMfM6HwPlT1YgitvpfjaFxJKKMSRzmQ
lQPqE7nnb2RrE1vLEUwvrJq0uJUHKxXVJqn4ayGVFYbL1i7QuuizeimbQTQXt7xgtKvwYGYWn/tk
0RSCuiKp9TVOUo8D+4F8S5BC3zSNEV0IsYeboh/SKyn4GTlQlrdI1DmrIoi6uwRJzVWNqsL9WAl7
6cO+eWDtVS2D3k6fGqJv/O+s/jmc0LNzUsv5lg9WvkiVtvhuVuUHprLQJav82e3i7MdQ5tAGY+M9
nwCyp27xsxlYUWTkVMhwFMtOLZk4JvXqD6xoFtWRaBWQ3AwVGtOOgR9gTcxyp6P3VGxDciEfJCIO
RjOJ97Rybh0Q/m9RH7+4eVi9quwJWL3V3otO7naRxOm4icoAaxRPE7eYyaOrmTpMQbPhsqwLkhJK
5aSw+OmEuJUNWqA5TBJ+uZZF2VBFBIfiIFVY7jDUZ78yGNY2ELOVLDbzAIWju+tucFHU+/M18Hou
gE+TR7N6UYTLqXLUjWJoqBDPfeT4HjnB7SCs7vOtyoa89tttXpPTkl3k+IOigvPvQvL9hQDPBiN9
N3UJdpGkQC+4BWW7VlgxlqBleOJvpqwbZYjvETGIlpVmNd+zVDnrVtkH5IhvJ9cPf4rMegXg7T33
tu5igdxAm+2dlKiKJw5KXhgHR+/dDZvXjv9/ppMXN7pvvd99swqkXEJrDXuAH2hKptvcKe2XwdaL
ZRD0052nRcXGszPkdrK6uwHd725xbfYv2JrWK0Mk6hOIwhjBpPAq1OQun3T9bJQZQguG3ZOaIBfY
JqE4c+OQKAqK5JywddoaaC2cksRMt61AJSXNSXBlST+eEstotkYOqiA3Sf63ppadtHbUtyjbBCfN
0+0tfxTnmCQQAQomXP5lNzmgk20JtX9nWHF4y2qEJZ3m2D+C9AZdCfu9YR++qJtgvJNdI2tSiMr8
0XXo6t+6GtCc71Q8vrddYzH7tsk96Kn4iPfZtvfRNkVtmXCGrCPgue1E2YfrHrvQVVmpZP38/jbT
a5yVY39a69HU38oD9rLO0kBOYiOL2txP62DiBkZpbUumNoy7Y2LZqPoEez0Sw+d1YUxQ2dX96oYk
+PuEmx9CVUT6wfpfm9JD9gaeErtBd1fgogLGsocMDC/h1kBVeAVoZ1jLur5w/VtW92D0UdwkJ0Q/
Wef0xqofkWeSpT70szMSZTtZkgPBT/N2Me55wJkZQx4s0/IxbuY/9FUHnrMilWvr+/bPfuQ/VjrS
dhdZVXpujqRbtSsqLNSHNG1Wqt6DriCA0myU2OS3ww4yXMNGhI+pTAmxLL2+ODwWAALMlcQmk+Vn
uRYVAnzEcT97yiLC+YSa5sPXELKhsILmYpNSR3PaRQamry+aP6o7GbjPlZQ3wY35/6kMLFvdKRoh
fnmh7CgPsgEeKung+eJpKoGPJ569D+YNqAgr49wR/7kEmQDWgmrgd6KGNUkeq7jqJUIV1gQfp2hJ
OBpO/pHrhXcbBRBvPEE8XdZnjneP3Id6783LXSGgxShhS/+8OBQlqlDWiNu0P+ZiLevbkB1R35bP
ZHEcxIkG7FVjUpeZheWsFvbKoXa4mxbytBlxLs2HDilzSznIqipOaJXlz1NZ+9XeeRDX0kz5+Vu9
LP5WZ+muts9Esu5dYqj4Xo2HUB9/HVS1vo1aPutkghfPQsf6psWQD9QyKb+TtHu3zNJ+VZz8qdG0
Zm/ahrl1tThce5mB6gca8E9moZE+g+GR6y7zaaChy1Sl0TOOl5gaM2GCylDWtTEeXFS2/DE2VqDC
mf/y4TwKkX2MJaKeba1/C6xaBUFauOzYe+Wmf97pWoesqErqfqH2RrDzs5ytdQO1y9Wz19LTXvAn
V+4QzC4OuY7MYORMABKGdiOyMn3uVJJoo5JqGwUK13fbXzJAtm6fuyoobzRRpRsVgti+aIPsyR3H
PcHI/FXrjQLWk+8fsrCL73wz+ClfbtJdfkExFBenyLqzH5BlGOYL5vcBgpKcVgw2MLcDc4uc5FuM
JOlJHox8aE/CbIHXWi4SBwq7dAFA8mTokTksZB+4nPMpMG04cObhV/HPIWT3rCyfsywtdl9Dpwaw
YFPpmnUroAYMw7RHt8U7y1KeQEBzOmTvZTGuQLEAT933bn12SAg2+5oICOgwNVoWQqmex468apyb
4sWZyFtHQ1q/Fmn2DMyj/4FF86llPfpRdzaUrDzAwb6YFoULTWChsJGfw9FeAL8lG0DIuIE50+0z
eOINPOVZXK5wBApzulYuIqylt7L41ZCkSoYPMjjLjnD3JXpSOmzEDQSpj64dCm9Tl0B8+8Gu96HR
3siSPMgu1txPFsXMLjL7gHhZ49xGg6rscxdeVwZLnV16h4iCDvlqFc3Nsk+l+OoyTYmJVpZFHx6r
P9jSKzefl+hauqz0wLp8duZ3Oms4S1iV5dxCGGKQP1/j8/rezyruLF6jBlJwGMqm3ywbcNh3QZLl
d/685YjUCqzOn3Vu3TarhBAY0B0k4WCu6NdKdd2j0OPqCJflmT2x9aBCq0JvzL6WtYOkbAye3OFG
PMpGC1X7FTiQcqeW4ASbzii3uQPeNW2M4DHyC2dddogj6PEAjwp6J+Y5HVS3IbMfphSUjVcEyseG
/Jr/kXcsSY2qsR4yxloDkE2Og2WEqzJOIRCBFLgnmrkeGOtqWIZ1P1U+gVNHZ4cJyY69OaLuhtnE
C9nqGGQ6x8bxj6TnERiNovRc1nZ1dkCskUKvojfhZDdVHltPlVE6cCoC5ECmLHouFQIIcwfn71eS
S60JqrvhG3iRzyttZqxlOdb6ldwSEXdHpA99CkMJAc/oNvZ9dKO0piBFkjrbfrT1Q8wzAjhM1pLR
josj81uzHTPVOZt8P2snSYzbIsX+LlIV52GYJYvQ410IYbrbuvWncZHNHgytM2onUp0pgUtUt+aq
HAT/qZwPn/2ayizwtlB+XSFbmnHEIbk3fSwIIbeT416DSGzvbKMN70sbzYoIobe1LMoDHUzHbu9Y
2c8sIISHvjrIOjpoJuFAIiD93vdaE2faLjjYeVqd+rDP1kmWNk96FP+QP7Vm/IysPnyPuVcJpo8Y
XczXuEgVHcz5mtQhplDFZv00GXP6oPc/zPzzmtxLtYXuZr+uETa4lCTND1CqvIPWjN6BlCf5rV4n
ISHiPNgkPBsq3LBpymXT76csgo2V0kabdBBZi0mBCY8PV91FzadH5Rkf9TFAhGFhqS7HfK74OjRp
hAEwqNeHCSLtuh1wXK+jwTgWuZ6sIytWniHJX3ruwncr6q5m3RvP8BZy0uL1v3X1s/Yil65mOFxL
L/rV9bdRzUnFY70QCWHEV73KjUfVr8qHoPtLIepetc7WP1s07y8tv19TemW/rSsfEMokOpzFa3Xg
GQvjn4Soaq7laaIhCBDNh9KLUZh0Lyq6XYcqmfdr8jRHg1bBU/XvtbKMMnx1MxmErL1Rucmt4ABl
xNympIpvyMorN7Ie4jvBU1mpZYOLLvLcm6Sfly9kr9bWWmsnO9SyVp7Kg3AtcmVOGy9KlDN+9Zct
oxZ8b70qPIzM89eAv8YuHQjMaZnIr36u5Vd5xir0qSGZevNVP/iBtnMNEvfy0r/3BW36q2+Ddu8C
jYMW2WE3OMmDhdAn91Fmrh2RoV3StHC/5elXn3ok3fF7H9lsqxZiLR3GMhEww+BBQfz9kOeNSnx6
PtUVEF/yTB7qgGcX8KRw8VXX6e4oTl/lxJ6STZyhYyYvhuKIUtNv4xCuJElT1zbTlUuO7C9jsHBy
lvk4qOBrSrhayPV1XnRFyCC/BmqYX0U6OnDEfWPljXr214Zd0yHg91VbGoazItNqrOSF8oC0cn6t
d9XcU1bUPfgwmyXHFp5GhtPM80S68YQZgljIIlSmYlsbKC3Jom5CGVXgah5lMbKjFQ9I/aH0dP2a
ZOaDrO4jtFsbEw+5eMzH51oj1csWwtnLVsVSLzhpTrcYZZv3dT59Du2lZnvo47ZET4mLyHiMa3SF
2I/Ob0tLURMsLMU49/gqPes+ziT//m7N+d2yDAs3ZJKG5693K4dMeLdZjUCzgKW/lUroGY+LTVME
4KJnsfRPdfRZT/2rKOoQJpoHhEa2yoZpSJnZZTlV85dUS/OdLI2ZODBVQvFJtbUXs9aFFhhFV7Td
hlVNPHs91M4IlCnMlj5CBeeCpRDWSb5F+qFCPkv2/rzQMUKw08KdfT2iq6XU0RW8WcDWor9N8L84
IiB/aJXBfVZ1Xn70BlhHnncVXfJYz9W5B8+mSkinN23iPg+NES8JxEdH2drYMZ4YY/IUaKCnGxOL
naFX3OcK0tgmr+JhI6/S9Z5wZBvHZ09JvacpPsqXdJVOPaL0SgZwfik/jknkVrmylcUxGV8mfGfR
sKrLhzrw1/IlvYbcmDbhfN12qf5kwhpLIvfUpAYZD1WFXIyR1QmnbOfUC4vcS6zZPrhQ834cUxO5
oT+bBwUMw9cl0zSNTKJI7Fs8Wg0L1knY3Qdh291jtEToMAUc6gcUkbzBQKYfX796aK3/2MdGepL9
cT2pt0YH0VIWq3nAOYs7jyWv6avMWqIp4m09w9o27Vhdhhy+PQsAoPaVwr9VRSSzNezgPbxtw654
x8MpAycYzF4DJmzbqXEh+vfxo2XXb56h5O+JrwN/scU3Q7fEukGZ8Eg00j6VkybwQPKc77EiVrKr
cMnz6b3q3k0p3nCjGvEksar+biq9biFfz4akmHa2ePVLoIqKGFiMKYl1qCFVrovIdp8BDpxk1ybW
XzpXhYOo2xpvioiO/AyF34ulwz7qj8+QsIf6/AxFxppKfoYK1tBjlIs34LvdxheJuUnVZNoBDshW
OsIej7LYVUm+0kNVfzSb+lfr5AXGX4pqoosdSaNsA9uZPImhxE8qPukrdVSrM2D4fi+0pN4hm4yO
qBKlKwfdvG/j2D0DgTZ/uvWhTpXpoxFME4iQxxDKuXry/OpcE88sWgQXeiN/7TMRbtHLypC/S/vy
SGQOy6j57Ldii8gzNsNms2QfQG8h+hF2BDbQfpPZ51Qz1v6gREfSRu4yJe66lvXC1cECQXTOj4ZV
rIumxzIiaLnC8CKMX7zB/Ryg3xuOiauWNtvrOY56NE2woHNJxAEonqIaPxu7KtTWVdWhSDA3yC6y
1ev04kACARX9mAQVSmCbtAqsk0l882TPB1kM094+TJhLypKslz20jPwRSR8HZeo8hvo+X9sXeByF
VrYJcb1ZSgF2mK6PJUL/91EAYLLWwFlIIXRnqh9tz03uSaeHn/Vl6ixbTa+/o7YB27x7R22cZxjw
l9ugNP1dgHTQ1g3T/D7pSXI0itq9G726RAC6fVVRbVoh46idkU7FAa1No80glPqpUrXHoEp6JHUw
yhpz79mK8VCJNSc5tqXo8QAxRlT7x+DKHgMydh7cQivvj4be2LfWfDB1cItWcTvGkT0rirUnIJgH
+H9gLSszqfb6xLLiq39b19FGbdiyyTp5WReCwh+jNtvKomxQo+oD2Xrr5qubA5LKqYvsAnnTvk2F
X1/cTll+dUBZhqVZPP74GqY2HLFtJkh98iLZ0LbRsErS0IdywUCyTmvyAbPrKNvLYlf49iaPStAQ
Kt44XmA9u2zpDr0HCEAW63EM1yjVqDtZdJLisSHddYVM5d/DUN/UTWs9l2MAgc2704bYPJG6QII/
UH8Cw1K3cVWypZF18hBFeX2EcwVtmb7qVBgbf6rKfdPlL2CBoZ57vr7SVDe+68fcupr6W0tsAeIM
dhV7ZMygvM6NRVUkd6oZqSuV7NBa1n02+OWLMeraQZaQUrSuXv4mu8uayNLUPYvWv44Tp4UKKqJR
1pXTdRBJm/olgEP1OQabC+DaYnqB/OIuK4/MdEzqX5snoAi91/uvku9/luRcNaBy8dXW/a3053Vy
kvuzp7yOnFN/r/fkqucJ8M+en683t82CO//Ldd4QgH4M+n3Qj8kJZmNyshL/rs3GboccS3L6qpdn
n3ViIGHWg2yg+1d1XjHTL2S5nrofaQAwH3+Gk59ZxUmeyUMtRjRV9LTFQOyPBl9To+EvZdOJdoUa
ZDdxjw/l5zBfI3S1Mq61eNbum8eXBzkWi4Ju8c9//N//998/hv8KPoprkY5Bkf8DtuK1QE+r/tc/
be2f/yg/q/fv//qnA7rRsz3T1Q1VhURqaTbtP17vojygt/Z/crUJ/XgovR9qrFv298Ef4CvMW69u
VYlGfbTAdT+OENA4l5s14mLecNHtBKY40IsXf14yh/MyOpsX1NDMHjxCfzeJXGvnetfxgAFeK7vI
g5sJd5lX4H3FQol6j4UKJgHpJogT81xNlvF5yCbtbDK13pAb5rtGLck8g8ovt4oWtIuvfrKBnBsG
mkWEZHIZERS18p3I3f5k5dlwkmfGn2dzD5RTcpZx4E5DtiYnX9f2TdQWt2UElNY3x7+UvFzdW6E3
bv7zN295v3/zjmnYtul6luE6uuG6f//mI2sExxdEznuFjevJ1rPi3LdqesbdYj6HvV2T35hrxNoa
cSYDtjEgHTIfflXHlYdsoKj9k0Jyc5WZqoXgzVDfepFTIaFA3eDbFnBStQth9f1RLtvqh0irFveZ
8EkA179EZMOfVP0pTZr20YA0dZeA5Za1btvEJ82HYiiLqUZSZTAUxPPnayy4B+sgrSvI+631BNYi
XU5Onh5ka14kfxl/KP8yvmKo+76tIFr6Gq6nvt8g1lF3J6LP//mL9ox/+6JtTeU+d0xXg/Jlmn//
ols3d1mwBvkHEZEevRi+P/kNB5nHl2ohZQGxD7U8+R1/NfcFsqh1nt989gvrFqYwOqI3oTlVR8I6
8GETbrjMHltMM+fKzp3xw/LU98351NF/9Sot+6MTrLtEUHp7NKuMdec202vT4EdNPHzCIGajZnq7
bzPTfbB87SrbM3Y5RMz1Eianb58r5I2XdedOr36dPAzEmB+YA34bMAV+cKd6BkDD5ZCiWzpZw7Vz
nPDY9uVJlhAJHK+/6rsrPs8o8HVl7i86A+VHYC7Gyje/unBpY+afl+qKWa0m1ie7IgblESIdgoR9
NNypvngYB03D4K0jluQ282cJlG+Osx5bS31RUf/fARayP4v2GJ1zOKz3hotJUFRYGYapXP2/jTpf
XhloIfznW0Oz9L/dGyjs2JrLBGirmmHZ0DR+m/6cTMkR0UJeo+T3WmZjbR/ULsqBuEQax89z27es
A+hrdQk8DJS6bPrsIJs+D5WF4W4PVbyqQ0wHszxdywmT1LHYuk0IaHKeS32sbbeFghG4nGbtDkK3
bI1xDb71vGGjOlVxDqFxnOVZW7ePldNG+6/6EoHozx79H42yPzpgvy6SRY8tSDzVd4Wes4BLIrze
4EB12fSN6Hy2DwHGr4ygGr95/cRTSB3Cc+L1n92UyelO2YCCsp976rGvY3XjW8gruHNR1skDkF8E
ff6HsvNajlvJtu0XIQLevLK8d7R6QYgSBe89vv4MJNUqbXbf7rgPG4FMJIrcYiGRudZcY9qJ8tkn
mvfB4oLo+xw8jbs3759sT5/85UPVvt2zu7ZPTl8frUo1oYWReZai7kUv2dDpFDvsMUJyIN5OKzIp
TF4rrTwG8HK+Nw3Lok3q1d7VZSZFrDfpIg00yp0qb9Xpf1qrjGRdDaW6EE0xTHUoJM6VlhicC5OH
b3VybkM7OQ+YtZyplXlq817eOk1m2Q+amfdrLeEtJoaIQz0N9s3sqekyeXvvv48Vn0kIlQ+QjOzz
80JgwJCT/HJmjnF01aJBmfcVPh+5Y4RXcVCT4NuY6MNOtFzQ4mc3ehUNcY9vQaFGT1E93Pu+fE6f
RvLivz9Ahmr82wOkqVQ1OorCK8w0zC+Ta4T2PXH9LP9G8W/CSz/1D8K7h+A8iancceZGZaT4A/6x
+/lyWTTr3HirkIbtoK8SXnBOYEfaq2hEvB7nKjDLlWhKfUPawO2vzBduPkP4/VFklrdvS9tYDwqK
URfUdYeZIEpbDbTyvCsHc12EzUvACoCdOmSRmukLpRhyC6To2oudEjURfaaSOadwkJQ9k9lKtMZB
bx5i0hagWdq8ug4Y+OhInx39gn53IX4ppu2UEn7TXxCgaW9u1viXLkRpk3ndTYwogVujWYyzjWgW
lmlvu4KvjmhSXzfViwYdMJAx3WNsOK81ezia+TAcx6LOMZXyZZDYDfJ+30YoPReXKkn+5uS2vh4c
jOc9XMjW2YADhdf3ytW3KsAPcqyQQBuo8Z/OwqkPUoh6IIChDDsrUpwtCHVlq8b+WcgPhBBBKA9E
vxWG0PLQK4wQJGI/dHa2GVnnUZoqlHiKKuJ8y5bYxErBGWvHWsHc+Cl0ixgWv8iv1GoabXwHU0ze
v/5NHMD2XqLIqg6idR9B8YV/E3f9+QwxIvAAemk88XAA/zUvismO8lKffefPL92iabWQt73289p9
yhTTqLjmNj/vc6o4K/RDW9mleZyebzSn0V6zkLA7dK7N0OgOspIlS8+O+0tr+QH/qEb43PhoAvEa
yr4XSX0m5Or+Muv3Nh1MgtpISjNzVH9WtfItNZ30zUORPktNX9vmahjO1Sn8NqihdQinEF1A2dUm
VaKLDYJlxI+ZPnEhtW+mD5ewlSVC2JOp7CxtVW91X373abzMqBTkW3CxKUD+8eck9sLPnvBfJ9Ol
WrFOko+5sCnH9kFifQP8ruyQmRoUt4tO4Cj8EkXt5ks0GcElCA1jm8to5/ymhmdawQGZ4+LpkIA1
qiuzT3kJh1Ms2auCxcX+Pv8ReDaXwcic8Dn1tYz2bYytlNDbdEFEZcuIjMLVm3e48yD7FC+6GrpT
bS0ZPX9RpsW3KQ4hRmSNEszrsgRoBtHpaLo6E0FhqRvJxsRXZcW9y5OUstTpIJr3Q1nIq06L/c29
qzGjbqUNZTA+K5RIrQzLW+i67B/J+cHRtzTtbEshgB/A7KvW0qnUyeywXfqFKc/EZX0aGPR+uJdl
7ygFRbiyA4rztFbDfy4uQaUnaQpIgpAmZYt8eRBgzSrDtV4Ky/gBRjf9yCPKtBx0glTjDmupKPv3
SArwImoqFxdgHXBtm5W3DJYdeQGiIJTQ37CgCBZyE1FyNl3UgtoikucsxUXRhWUQlHgzzzeiKclx
tzO8CWvSRXU+G7v4KZ7itGORp/PcqLRqiUFesggwatn5MQRyWTehCYhT0SkOOAlBF58OqLqN7AHo
2O/holM0mW7Nla33ZMhcH/V1r5fB1g/CV9I9zsmlxPnUTmeEF0m9RfmwEBe6KOvXbomFhJKMQMbd
gGnF7odXVV0WQKRe8lZ1d14PqhLJHSp3PRyfx1SW+eKq4VUcPOmpcZH1Sm0QXWt4mztlKL/dr2sl
BaRd3qtz0afK1Xc760MWClaHC1o8gFLrvPx7bVCb7qAsRMtPgptIYjfjm5L8+A8jck8GEJvrr5o+
ZFfPgbM0hWdFKzS8v1rTNVYa2ue1DIDHvTVdGyhdwZEzcUGFNOGZ0gNSDNPzVsRVuuotkO/ieWNv
WF/Tqt25erXkIU2OQ61Iz4YNEws6AJW0VXuVlXQTx5n0jD9ivy80MtDdNCrMO5xyCp8i0+lqHKKN
9KtceSAH6jyIj1azOD4rdfP508SPbLs2W5UuymHRDKkhWWFdHz7AuYMNNKrEViwK+NMBuFULHmyh
IJy5igNQqmOfZwY8xOpkaPrILp5sLWTMWqVCnmXlZyeSNsiEahHhMRryCgNAsggouj7nWpuyaZG6
E1Ql0XPvvg/1FbwdxYU4UfppqGxN5fg5ivh1kFEo1vuw5xzIyx9EJNHYuB9WYgNdNGtEafFk1Kc0
477PFWUH/LFvZiwSpXlWqMM3LQ62jjm2T7JnldvWs//q13stPFD+/554iXbl5TOTY815VPrCeURX
OHOCLr+KFgTtV4XUykG0VKxQZm1TZPjXMLT1qHjLpTFeiWZA8Ri0Bkudi08zh3LYWuqkvqbiYNkq
WbhQVcplR7c0gGUMxqm0FDadFKu98+xdWiXynoDt2Ws4axqkvaw4DC4BlaxOSZxLwU8rJvbIFNzc
3NEj2eQPA0pzs71SUt0A/GVIGLUUr7LaiDuJv0jr14cR4Prqv68m9f+wmLRky2KXjiTDAETzz506
NdmpR7ln/A2HywezLRpKPaXqSl1ttM0rSKhoaOqr6MutSmHSj5uVaIoLIyV1X+7qJWU9ZE4t3QzE
Fuk4s3sngR7Z3E9000gwcPRUxNjIOSjXrKudOBB0K5aZIX8fJanapZ4FkAJMUbWTp4MYIpogyLlP
nN5v/use8Tn9UL79938uRZe/Lr4t3kPQxk1H0SnV+frvVaHmQaCidW8q+DiUygrKoWk9oUwHcZb7
Ma/1QK6vJaWbm3uy7zMXaDdOtbIkxA0iQSgyh4mqIVVuLbZAmcdm1FROX85aNVY/+/o/Z///4zq1
XNaGN67kSQNCyMAmcmKGO7EtFk1PD6Od2EOLZoRU+a+muHoffL+3zkAvfhl8b3pVyQ+CejeTe8Xa
21mWnewBaCqFvjdxoMIN10NH01ZG4fi3eHTSkwlqSceI7J26XwlmQFqTPWhVWNtsIn1bj9gXaBqK
vdYk7/hQ8df+aUaA2ZK4D7e5wpRs5jD5qM1OX72BKV/ye2UlmmlvPUqZlV5SdSyuvqyR1tIScFUZ
oBGpqRefzXAEgtC5w6EL2+FZSz/CZExfkWqlaMbs6ZvNR0t1EswzW6624uqgYxnmp+UTlec92wl+
A/FhchJQFT39Bp9NfZqh2vTSOGlxrVrjmHgo7A0jhKvsxcq87C1jl8S5ew7CAa1IVATvPBxvSBK1
myaH2sYELbWsjLD8ZlvvUm35719uxBb25b9//1Xz6/dfs0yTIKmpGqqs6rb2Zb4YNWZNCaX/s9mz
7HjWFVtfVn5IUY8Xz5u2cXeSqbk7vy0uPniTlWiJ/jppLLxLpquiHVJsQNF7rq27TicVBEP+IaWK
CZAIxY3oBcdqo7VGfy0KMz8DP5kBLR6uogt5frtsJdyDRFNc0FXnZpaNuhddltW1+wpndtESh95V
cgiJRFVQ6zuLUHW9Jdk/a5UhkQPokGsvLDJB3svoQgxi3y89YDviKcNT0GrepggthActUMCVjl8t
Fc2WjZKX7cLnIy8e5aDOVrpe7rwG1KnBa2kVTiUAqB1/H6irpSA6BuBwvwB4DxH6dIc13SEGp7n5
rmiuSQYsR1LUek2xkyczzfrPWSmuiDbe0bYN/dKiEMcJl2Kg1MtHyPjnL3EA0bz3QToekTLsRU/G
6+hwjyjU2JbvwPmBeKDsBiqoLT3jJ/NNZ+4/iVZTn/C6tZ+goyQX2fJPWEVKz2rj9zuZvBhFc430
rAxNsAImsqg6hXdcQQb2ylwdXir+ILg2Gzcp5FD4XUb+JSx2oi/JnVVWJ8PKDfN2J7lSA7FjaHdO
rNr5w70tzu5j7Gm0aLLtO/pOtFAxnFp/buJ8ghdb382f7tkTcab7DSW2GY6ynzkUz6n+GmdkqB7B
PY0sDxT9pJDJmJklKyhtaoqDXKO7TfX8kiE53Q6lEVgPdYtDaQn14MuwsIBIL4MLZqU4uvouqkr/
JA6Qv6OjPZxFg2ggRRm27j9njTpu0rFL9AdxxQpsf67oClSB6VaHL9POJmPAjBNeEeagd6bgQ7Ry
E0SORxxStMQhiZ1iCRiomNgY4VUc9JxizCYH3he1/iEth5+V22pPYPpt0RI5mlAa/2r5/2pVmKU9
RZH717XWzdQ5oddk7uXmuAVZIm/FWd314+eZ6IvGDnJkF6N1aOJiaxk2hhGZ4soL02og/nyewyWK
VgnUXuCHrbqxCxTwfdKAg4fkvSqkwT02XTIuJHKTV+iJwVxP/fopNUjnuV0ZvvVt8BGyn/xhpApf
5x5uDngVvHQCNh0VwC4r8hLqpGJ8XgrJfjf96hf8cPs1dTJMRXIlecqI3s9dgCn/I5pHsdc/FxS2
ptkym0cmVSZTLk8T7l/ZwMh0/bQrKusJ7yz5Qbx6u7xBpA97YivC170EnhSRULwVr15xNQmq31dl
BQ65uHq/V1wFxL0Btphf/tP99xt8tfbQhpTqsEsLHD7SGnRXYuneIVQgCIgzs8E0m81wq1L6OwWx
7NChnFINqhn75e4pR1Q9w1ete9LZtDfNMJck9aTrQf4y2sG47a1MhvhEk0ihvLA9uAmiaXoWSdui
Lg5jrWQvhpHNqFCm2stAtO3VvrnW7KpYGa1qPkGiu4qN4FCPyPbroLrh+WGsKw/UkFeH1hNsjGsg
mfXaM3x9DbBuK1dZ+mZI2G+QfVUOuob7EMg7Y+FkZvuMiO5ZRLn/DE2q9PdQIFHK51AbZGzW5dLc
qFXroFMvMM6xhIB+mDU7aAss9hrMmw6qGiYHre7sdzUZryYP5TvItA/L7803St2aBydxxxeX7NIs
N832CTwkdCRHbW5xCO+qaAhSyBKQLfxP9FOaIkXqrNI/otSVV32j13uz0621KvXO1rHRkmtShnNs
18k7u8DveDBxF3KCLFg1fW4doSRKqEWG8Qxj3ltkWddc0zCLqYe168eqVNnLq2n3zMSlgb/oldfA
Ande5Z1E4dH4yv9J+YMFwIESC+vD6PDobTJ/65G0WRcd/zst0uvTkA3FJc2Ld3hICv68ugx4UCm2
1EdMYsfuQfQnfW2tSmy+lz1FHG++Z6wBifmPXXPqebgRVAzhGnHOeMEIF5RQ1UY/9AK4WBFhuVZQ
QtqYTU5pQOwtVcSTO6CIKGc9I1lg3uu9RJ353Dlj8yFF4bJp4LuZWaiuB/Y08IWj5ppkrrbUGrnd
WeEQMSF6OVXjfn7D9pXpEpTSu1GMSyVHdgLUHeI85e8oICXr8yCagIOoMC4Nfy4uKJaCpFCcyknI
qRj0eepMt1O7mu6i4K+PEYPtoMbvRs7ijSo5GC92ZCjdibna4I0F7sNOHvHABZ8n6emH5r91oz/+
SHkxk5NM5YtajOma8jd7rUueepZA2E4M7eK98kqEbdyT2vavRpWzpzzRo2XDV29naHl3kJTUmgPp
6glHlzKvxTChOqW/iRpFQVrSplWK6C+b8XbvuvdXo3ITrc/yxjioPj/j/9knPkT8hL6NXxON0gQz
sI25JWveY9MW1bFO7LMqhf6j6DKNeltFynDCKNN/tJ0ymRvYVKzExdCwk60ekgwQTThfxOPMlW7J
YTWrKMiHRHHU4rE+mbVUA0fF+hIwM7m3FtsTBYBrO0W1yC6HqJWd6lRgKHlTG++vYc3QUjnpvGiR
NaxzwnR43pJsVgubDLQx/D6IZhIN/P2QNcwJH2lnV8kwEwi2suESrxRdcNW+abJT/+4bTR50F540
0DxuYJWR7/7HAl39p8ZBt3XDRlqCcMTg4VQQE/3zfVIguhizMMVGqfZJxiyZa/NtN9ork7jbpZjE
FiPGKY5d/25N1+6t6ZoYWU+v9f4fI//9PjESbb329Ocn/LkviKRy1ZXp+IAnAekUt+lIrzh7uWqN
Q2+bw1H0iMMQ58NKQgD18OVCZcbsAkSg2LYTeU6BO6W6hnsAZhZeecDBX5fuWrTEQa8gajJRlDPF
8BFstbXdwPywB2rK8bAyLRtb6sY5WUPgbgMtvARp6JxElziTAtI1jTeCDv9zgehWuQRqRf2sUy2o
QFRxI2XBiko6n1MXjk2ulRo3n8qyHeuHCP8L9b0kzvsYKPbHCKLsqVSgpw/Qe7aKGxlH4If+XI29
apNnnYNVmLchjGFcYfHmtyhPV1FiZi9m2oV7oyE2KJoUm6vMWtCSyz7NX4ZRDWbSRKTKm6MUp0hV
EVzPiYaZPOadkWHygvV6pR/jSoIdge5o0SZKl62GcfxuqFAEh4iCPCLT9lOTq1eNZOuPpCWFAqqx
vJmwXNdImnm5/vsI4pfwNcC1rMouV5Yj/sU7U02SA3vgfIErR/LMu+ynKMVR1bembqozZcuWvnYt
vLlUPTeI3sTGuYszZRsSKQFPWRmvMvgyvzeSH4pEJZYYwW8vb5uBqjDLJH1V5YBd/CRiCZ7nwysh
dUTCJXtlNQ+C10GbBZLd7VyxTHH9xtsHQ7/vZa/ASIssSi1Vk5tWCHNz6NRfnqIfCTNH7yXofMwW
HffFhrA2Y1EaPQ5toMxd/mfOceDUy9SR2oPhJ8O6r2V1OwStv3N7I1tnNrWghBvjZVh6wYW/WDNv
NRLKg5eY1ZI1+HjQimGcZ2qmbTxZGl6x7JpZee8QM3fLQ48WG285+nUXGyTN7xk2TVx9AS7tzzA5
KsA2TTMY8lE+rcYtQQyLIky5IucXr/boReefUNHG8s2Lu3gRmzZCkrBAfaxE7syLG/UdCnvsyeaP
QMYdcMQg9mR6jrqt6jLgl1WLlwiHoMSMzB9JHH+kUlc+WkWR/6+lr/FPldA0VTmKpqsK4TTZ0BX9
y1RV95FiYc00PMlG4lAt9mxrDRNvCr/IaB3IhnFUvCVBmD+YUt2cWlj4l15VXkR/NEYQc3C/yEuM
EvI+2oiNiGgGlfF3U1w1s3pXBPnFGe147ypBt/TLHuAKirRZT7TjTUtGaoxzWD2OvckNq/hVmfl3
IFP2i2QrFGp0SrIh+fOrrit5J8kVyZsGtLpvpddKd9RbOfX7KPIAL2rDtxabFzBAnUzoXezoqRWR
lx2o25nY74vtPwmu/hDAbtuYsaXXVHPIELQMLVxZccvK0oAEcMCGvPwdTLc6Ze7Ubot5eYokz5f7
bi/arpd1e683GrISkM+/XBBDzNzkFjGwhoe2SOweGa15hgpfXcpULy8NSE1UR+ZZCtvq4kMd22cY
xMxzWZUPtlWDSJOnzZAs5/jiBP3POqBGlpLTX5ZdXEPXll4TakBmUVgq59GaqhfBhpO+/NftFHf+
vp1/uc/bTcPTf5XwSEZt8E4ws7u1FfTpCegolTKemb6WZQBTyjKTlVRW6atvmW+NiyF6UIzBzcHH
XHQPTmqv46jyF+KmdGD3p6ulu8d8r34JsrWuucmrQxn8jixxCZuWZi8NN2nMT0IJnpbu0QqN4tGD
jLzrFFCGot9LvZOrVMWjhvVe6oBWg1C11OuaJTgr+X01dH8f7n0gDLuFnpXagxhyvyCajY0Jb05e
Yp52FcJvNYkvDqiYBcsNmRfl5PwWJjhCFcCDI5aF2wTlwk7jAV1rYdMc/BJ+huy18HxCbIOGJOyv
UH/dWW6n1ROMafcBcVfzKvuwcBOo1t9Vd8oB5xlolWo54DMHVQklu+Hhf6MN7kMTefgRYbu2gw1e
/2i84Ka1Yxr+wqCD5eqUP+sr8gJuE13kqZXZAfhIM7qIa2R0Pq9pk2T4zzWRk/v3+5yo9Odtl6oL
L6cSF8cIIDQZGjd9qtOd9LPbLPdbYJxTES+eYBRLx3ntPvCNbG7Ye29Yxnu/LE58NwveiIVA9JP6
6Bg7sbaVNco4klC1bnZJFnvC73zgdMbTj/xTKWQ4uql0tRUqraAnB9vec+2jV7DeLNR4eMsKbxc4
cX2o5EhbWUTyHgh8er8gJiQpNBTsV98ykssvVhPl88JuxpNm5cN61NR8o7mUp0ZSDNQxRP4f+5Wy
00olOMgw9heIvqIXrYtBovA7oXIBfaL734fIUtgZDj7Wkz0zTUENtVe22sXyIxyCsKx6t7pvLJnh
0GJ13h2CnvokdAl5t5vyk13q9xBSuIAi6PeZrgz9Q21Q/i4Phnluu/qtzJ3+tbWHYWmlOrHGSVFS
K/ocBrHzOMQdRGY7C2ZyrQevTYYJpsbXYy2azlhSWe91VyyVatge0U2dRjmZFq+TmpocMYrgHZFP
yf+RGl1zJJ/AP0UOUvwukhqBqpNpDojl/xFbQf+f4zTUnUQX0A6AR5gxkSvQ8GTpjS25IGel5xUz
gwydh2K85pHSOfMB3lr3rfbyS8i3wwM5twD6kvkPWN/sBq313utRabBzD/QneTx+LgxwVWWifnZx
bHnJa2VcN0kKR3RqOg4wdQnXh93nVf63utQzj/99nW7+27vP1DQCxKphW4ojq9aXOLoCaNYczEJ6
pHIRmx4XO/mhGNuT3CXRturKyUfdzx7djGWJribWzxxdoFfzEN/HDgba1QFUTmEwnGJFSH9+/JBn
mnkfnsj274+OJdjAn2Onjzbw1Xio3Fqd4dFoxTABscOJ43hXE/H9oO5g2zdZ9K2uWn0GkSA9U2Ci
rjP2HWvcgii8tKcwKJYb35Ih3HksysVN2DZFREHRaYzoJkSBQG4kwSNwqAd1ys77HWi3qCP5O80g
4tqfFqZmX69N96Fysf6HDhXJ3JfA2wQB0QxePabGf7r8RUZH+MbVkRNajxqp3XnUDFH+EhtAl/0x
WiEUq3bUk405Djyclg3pyHo6fF5J9cGZic4urshEjoM98xIDJak5HoTORchhxNkXTcyXZtcZ2EmM
NS7BNU/TRm8mk2PyaTeIeSw67bbZKVJh7WFKguI2Ff0pSPDSmXZBH0mO7UZm/BQ3JVLATRa+UhA/
f99URR6PpW9rT1acs9SPTyqk359N1y1steIpKbxsRnVK+hFgRWHBP3rFDQzUgSYbV6oqjUUWBeah
BpG3HvNI3kRy5B8M5AJLfQR+4vj6s+8SUIsR2ewJ0WFzPwVhpGTsHlPkgrwru+EDcHVY63xB0OOh
92gBuuKztMA7+vdNBMKDz5vYthZ/bhqEUqDEkqikcPbzJmDI5X7aNn3+JFeVukfZNUmRIABatTrY
e7CEfvA81t53xbCVfadF4XbMQ4fFLlHGymUtW/W9txYxyIIKlAejGJzPGGQSIERBmPSU457ayeg3
JUnBCK79VcXt8I1iqn5ZEk9Z20ZoTd2FFmZnT49eMQBwj0j7y01VqS9p3btH0SUOoukk8ZLAe7j/
0q9Xqjprkq5cpMM1amDQCEE7GZByL87uB9EXeW2+jtI9M5Tdsm+Tbykua9h3usZemVK7lomeVrVT
EytxU30SV4dGNvalc/PKvtqoSaS9RKOzJEln3uTe8i+l391itScJBldtrVCXTPW4qi2kpg+WWV6m
6474+1w8tYo9pGtnsJvPpriamGBzlGFl5PUvY9qa9a6Mvh4ZF100pVA5FOg/r272UxssaV/hR30Q
C1xfWQaWXBw+17yqjRkp0Xm1nROcZjmDd9qiw3qOTImPurobvrHL9OZD5fv7PPSTmzGGf/fjArbv
UyO5TeONJnHedHUfD5p9SGo5fYoaf6GL3yhI8g1Lf3veaa28NkeDP0DiAxiqa8p5Iz97kmr84aax
Q9rkm4T48KyL1OY29H6+ym0tXIpEoRslGoXmOt6u/JO9pOE5l5VhKr14/BTBoPXS5qOGSylrY2ub
uI2EE3zN9jKsi1ejjs7eFOtsw3xrAod+6yIYYWBCglPhBu4GLG21CjxHv8ZpDBQcrcrPGj/JqPqV
urLxlmZXgsEYLPw5ATf0pefvS9QIpcBw/hqTFrX1hlXMs0g5oH2ZckRUnIqkQlqRMlIDHLLE1bbc
IL0c3m28zwb26i5/zhlVjfUxxlxn31BCvohxmXtrkpIKcryskgxOhqNQLB+zSEIIaFLkSR3SU1K3
j2IEBtBsWIP4qc5Bq1NAEmwUnMGuzRR8EyMsMPm50Q6HnDltjhl4dSqnQyeb3Vz2E2VuKz5orsgM
6bRMDe8OK3xK+uCoqXFxFi+fjBY35GfxNZ6u3VvQZ/5q/bkPz6X2f7x8HNn69/f/JLch86OQqFMc
a6qS+CvtoxkShdRyPzyOzraUlK7ZBAmaJMfR2zlYA3MnCiPEmde4bIB0NQ7mYeVKaMlad9mkroHY
vSvmCrGJXQFHney5/BhZEf4dTFUrsCTh0nRTosKTmFiIjMPRq07Y72LEklNcJI/VzmRmfaaU5zm1
I/UkWrKHSUcaPkYBURvFTN0t8za+FallvA3UgVsI5S65U0nHaGz7iRamHgdHAiwe9Re/bqv3xG9+
GvDc30oia2gX2uElBIyNgWh8jgavO2ahkUOFsbNj6VjuOlS6alOyO8WbS6JWpWhvvSqP+zjAkX1U
29tQpOosxK11aTpkFXLedT8dswL9g9ooUkKMed36fcAC4ZroCewz3aOSS3HK7wpPe6rm1os+6Dhq
6Wa6Mou8ufhmfoiR8r7FCVDjSWAo150/G7rMP1thcekkP9z0fWDu3JRaFHHg9YlCEQAr60yPV2iW
Be2vTuV9S4YmKJxXn3rzRa3J5Q5+WX0iJcartAmGBfirYllGrn4qmZ0owCrsJT6yJB9sxwcH2kTW
1XYBiSKD+64gmAGKOnmZWFimsbhYZrL9gi1J+27bQfZQdGW1CMcmXJlUFc+YAboXxwTWUep++8Mz
hlXpFZ3/0GiPbao7v4xWurCTXtdk5+eDRcXCEKmzulYA6ia+vQIY5ewyEOpr05a20IfThQL+Zoxx
35RRV0MFxjigRRe3zNyGHXhan9Qc/V6F6PC9ibqzTbL1g5QTMRvLmQHlx54YjvwWhgBSbsM/MiDB
TSxrfcwsx5ayhXjfe354EYeiAN8tRUj4pq5IkkosJOAGCf5QZ03Yoi5/7e38XJhp/ojw9lEpnfhE
+Zn8lEnKc+Yp1lEN8+owGOWZQgAk/VhwsIX7COUm3cuBd8WMadh4VhLoD2WQ6XuJALSzGHF2f+tM
osZ5I5dL0ZQG82TnbA9Nte2OjVn3+Oam6ZsuhZP3auPvVKc5INO00T//qw7HdzgrfO1nlPveisLV
3/U5osYmIohJuGYaItqOX32TLFw2Wnd4IjOSnoo4fGJ1Uh0HcFkzlk/KFuOe9lm2mamRhicrgiQ/
ee92l8RutUPfW2sj1n1IkGZJQE9Hgj5dxLG3u7S9ZW3zMXonx8iITjGGjRNEKO1EO1AtTJorTLfw
HGgXOZHlZ5YxzQLpPa+1qWlqJkBWR2mo6BnzZeDkw6yrKykjFaelu89TS8eZxmXFZc+6qTfyeEHZ
qjTzYSd2vrNNq+FcDKFxspN6xe5zoTvaz6zDQEwO6/dON9rzWCf5ZABQLsvgbSx5DkN2OkMTVr86
/QYMsHuqIt/ZF+6IcQpuIfM+wlO4CZnSA6lx13IXJA85j/MZo+f8nE5nlq6cEyb9negSF9usSlYd
dL6ZaCJuSo6SUr5TdLnLJkpZGcntpqtwfRVNK/BGIm/R91BKzcegGbprglVBPLXyTEa+6bVwKeVe
wvSMA2qy32dxpLWr1je/37vuw+5jHS0vSG3w0//caWEiiYr3F0hae9sXVbixG9fZEb9M1oGueIcu
CKqVX2rRkVQinka5VpxGu7TgHMpQZzrv7PBmXmdJluxSe6y3Po//ugkye69lA56sA3atfVFDWkf3
ccUUApiy3smPeXwBvo/qwB4TQLVhuG71styEnlOfgAXgMeDE5Zvqpge54EnHzmzTKGn1LSyx10Wp
l5w10q5rhFTyus2baFZglbNQiKJuFJNP6wxpemUA47Dx5vhOKfNClUvzw86Tm8IaYlYRVDx3mrTo
sDb8pVNU5jMXvnktv2HnR9kZI8pmXQ710eZRWkWq3a16A62MbNnEFkxffZGN6l01k/BXah5QaRLI
5WE+m+Se3ywfjn7RKtV1hJu6LAC8722s5pyQnKDrSdWZCqNmllZkAgqM23C6iD9kmKUPTsqaxASH
vaS8MNuNo2YcgFEpc9/plFcdFC0xEJtEpaMwZS8rGVxJ4BsjGEu52BKmtJCLdx/UVjBRkrVnR1yZ
l6Rqwp0WAAi3k3Y4Js60fTGM91DJPcoy6mGt+HWzMj2WSEowXBpUuj8cZHLYzyTDdUgAicQxCNky
bZsXwhMkSBgRTAtnu8iSi9rhJdT01Vq2vHhjjWBGlRFyHH/LaDXItXlydMAiQVd4IMgoLx7UABJ9
jhy/Dxz30dD16mxB74ry8KHTYLIXE1W1r+NDMBbqigxyvRDiLjxgsrnZBcVGSL+acBJnUEd7FFer
BrKOZfwfbWe2HLexbO0nQgTm4bZHspszJVHSDUKWbczzjKc/H7Jpgua2fbzj/P8NApWZVWhR3QAq
M9da5idV7XPgqgUpUwTIrLpPt4bZD9ddpwX72dXybwAxfqPqMj5UHtCOwgh/jZZ7roWub9krJbIv
5GHhwLKv+6ifjmOf5E+BPnjkK7vmp+2hUQRF6G+oTP9WqZHzuVLNGcbi5Js7oe9a5Ib3kC2HSYNb
S4/5oiLXoSuw0ELAO9dOuQ/92nuQQM+zIRCNTW+z2koF0Y/a4sayrCJhqTXaD+5l7ctiqa0dA7oa
+mF+gWs13LtFmQMVJwEIZpD3595Ib7zY++4khncbGeyvw+Z5Noxoq8/6zdx4ZzOr/ZPjufDyAVDZ
zlOo0XrSjlde2uhIHqbTfbkcoqt8yvIDm+PoqmSnsAO5r7/Y6EgY9Tj+Tn1uplOZFxV227WSonXd
esV+IPfN7TINZpQzuVGbivU4ch+5Uicl3qWVrX2248C58hP0T/nK83vV0q/0zKS72W144VJRZZ59
ukcyw3IOsW2Mu8FKULlQJ+emqLqu31CSe7ZgO7wS23rQGvePkMbVyatBJwwAp0HKrGle3GZo0Ho1
oy99XRS7PrOMh8QL2aLSC0E/9zE2ZiACABLo70mDq0GvBkSY29uhNtgCkqF6zqgzbSqIL6/FpmWG
velnaIxBcD2g4uT8Ri1qhxhh6wfuU2Dwlhzp6g9VUSYg5sV8MhVeBKFv5+4+LamJShl4EUy+QlqV
fhvUkIZ12oGWxmWXBHh4oiu9P3ezYW+T0a33Nj30VhhRkAwyZDTLMb+O5pzfQ6kqyCjNiFuEnv80
OcNTYAe3YKMDWMJjhQRL0h1hjS8eyacBSVYgzFS0VgGJwVsTkNr6M8JD8e1IXoNUSFt/TsrCvfMS
8xPfH2gxJ9A8wGXdLkjunY5kz5RfULSCB6vYxe2qngKwgGrFFsNhcNeWP2Vgh6G6L5whWSgo54ck
8EFSae0IMsGYHy421bKPeurSe7GEiIPdgnlvKTdiKQfotFULFd9W6WiT8JzqpuvS17PUKJN90VN3
hX+iWYjribmccifie5Wq/SHlSXhbW0iGosQD07fm+bdy4GvgXXcgrZCGmG+t2uYBkMWPSNOgS1lw
WxTKU20eUf7iL3NtLZynYmvd4qQn0DUVsatvKxNkV5faVOHH5DirqHIVFcRFpm88qNNkbQ2kHh5D
PvVxcqb0SmFrWenBDBptWlII93Sw7npLNXlM07nplTpYnNj81gPquw37XyejoNDaQUfiuSRuyyhx
To3f8C62nMH81OQXo4zl0Dp3VHmnQ99F7Z60KSWKEiTkoKTf/CRMvlsKSX4kGdov3O+1bRv7wTO9
KNHejGv/3lb5UkTJDzZXFOA7FGP0zuLRsgzlgEwBXbWWR3YAXBsufXTsUw4x9JDqD0bzFJkNwEbV
ToGY8weOvRiBOdWr02vfRmw4nzUY5cuZfICZWClCJYrxKIcqBBLI21Z3QFXx1Va3HQijUa+ux7Q2
L3GDhi7YSCoK7mHvUMKtD/+qZp6QUZk3nj8Vn7TQbp6GBunWMSs+mU6/9xJVeVxe1P2u0V4MOlZv
SBD4l6FVZkiiTUN8yPQyhmCzH5V9WYTICKppSi22+IlSXnGOc+gZ+a1F7JjN8dGCCQhp+3Q+Wp7v
npNa+RLG0PcMICTNrm4+oUdTfyroRioN2JvKQKk/ecYASdo0ddxhGbrUgY9aT2rGb/07VJKGW6Bb
/l0e279q8xy/BFlcX0cqYkmVFySoS1PuMYcmuhIviAiUq0KzpHsFr69YOzIuyrPqmuoTzw/aWDCP
Tg9uMYTnwWajeXaUmYbB3jKuLKOBBc1XbRBTSXOV0cC0Awduf85IJVzRia/uyOvjRTfpWBY83pXE
sUixhPXRpE10L3N1rw+OpVZ2+8vcjqYznvbk+ZZg3vAaxCTpjBdv0pP7M+Eguwxp0+KBBa3jQYLz
IaW+OSJzLMFqgLhpjVLU8TJ3HFFUpqB9lGCjb3Ukalz/4k3tBmVMO6uuLnOjgcJbT0lI/gnJjAwb
FdbkiKTbleV4/X0fTM4B4Yvyxk3OdJ9En5Rm22vq8EnRnP5TVo9fQFF5t4WZj1dVD3hTMcbhHnXl
a2hUPbBDSmRfbK32AyWI8u5i6iEruDMpNvtqqaPszo6ZRvPwBLXmcC9r5DVEbeyfo6Obj9vMyQde
8SIHtt04PQcBwG9Qbz9zklM/yjLUN3R5WPeZb8VX0eie2nbOHjor+dypSfACHhmiHlND8A6mpJc6
QS+JXPt0EC/NA+h+VKl3Em9h1s9ZU/QPQeQaX7ofTZUFV3oITVQ5IEEHP2cNdXOFKltMkRMq63k6
eSWcyAgeO3+cotwxnUxoSvXtu4B3p2amoX83kT4IrCcfEOYXm38eBVnaeEcv+GLwbXv00+IkI8Ua
zPsYiQQZxXNe3KG4/lNGNf9o4NsRStEjlOtzXXVnd6RGJ6vG7QzNFp0pu9hWjPvJV18PpnLtKENw
v5p54S9PqR98lqDVDremtg8nKsUfHEUQqwi8gRZYgyWEfAR7Hdu9Gd4u5/dsGK1a0z6Dhz9EQzt9
c2fb380tTc2Tlqu3qk66i97pnRuzRw6nOkSMDBC8HKqFCUTOIDV3+XnnPMMdWEDEpr2dpUUG8XQP
oOSDQ4LFO3RK8M4L2CeghD00ZCXIvV5WbRr0xBpozuMOUDEJlmnOkSqKXg/wKeandDnI2epY41bH
h7h/EbIuP9MQnyAwxIXXeTJcY9Yr/YuQD0utc//2U/7t1dZPsIZ8WL5B3ub14//tldZl1pAPy6wh
/93f42+X+ecryTT5e2j9VB26MHoS0/ox1uHfXuJvQ1bHhz/5f7/U+s/4sNRffdIPIX91tQ+2/4ef
9G+X+udPCr1DzduhUWwhCOHVLlp+hnL4h/E7F6UoZqGq/jrrMu5MBFlklcv4MuHdtL+8ghhlqfez
xPqX8etV1xiVuvO8Xz3vV/q/Xp/NDFvvwYx5O1+veFn1cp31uu+t/9frXq74/l8iV2/BQFjVgF76
219//VQfbOvw4wf92yniePfR1yXEky4X/WATx7+w/YuQ/34peuo7uHiRPDDjqbnrxtDZ13TEI8DK
EAVyKAPMvKFzhyE9WiibVK6/U9ym0I9pg3RiU3u8US5uCRyngJ44mlcgkW3rk160o7kTd4BivJl6
t/T8gqATUz976bnyeAss9VI/6hPs3iZFJXS2qy1lBlovSU6fLRKu52GEs36DviD1cESKX0+tcU6U
rVjloDuvE1fTZfYyz0flUtnWTfrDj9AgRwHO2uZZlhypSZGPUrPiia7MK7PK2zvIlvInhezLjeW1
D+KTqIpfLuJW9bgDFp4/SZgO8+smJNlykhCEOnhFynk1ZVUJSMuCHi4z1jbrQv/y6ujTPDiW7pNE
/YsrexPMS7r/S5AbZOAWwsWZTiz6wBayRRk7uhNCQue9uleH+RZimwohxUgI+nCXaTJXDhLnva1i
VQkycibgXa0E0WLUMVUAOZUDWUInBjqDaz1cghLXvaX7cjq+m0Pn6R/h76xwLabudjTUYaM0Yc5e
07TvesT07uQsbdJN36NE88HOC1G04/2U79CHCWMb3vRJAFvDH2tIhBxKtrewQNn9cbXJWZg6/RUw
yN8+2GWRsnHPdTnbJ3GKyUmHQ6ZOC6nzYNEzSZ3QWg5GDfu9XXsXuzjFLmfrgfY6+yzDWQjw5NSl
mOLX8etcmdaYkb+LjBqd6SwbD7QAIE0Sz7q3gV+veUBmmyQJshYK31paqEnb2eMh9or2YQjU9qHW
Sufk9O4nMa126Lc+QQntstcgVA4Z7cgH2wz67bTMFNvlGrLSapTruE4wXa4jDrWcv8Lo3KCsAkxX
ziCFenzF636A7kLC55Wbi+9yLphdQe+G7US3Q7vzqug2pIZ7UlvDSGHyr7LmpFQKgvAbX1HrP523
SJSrWwn327ofz60GEWTQ9KjbxMYrdjpROs8luwGMej0YZTMeLLL5YnoX8hF5Lf4gdoFjvws1FH+Q
6QLEhr5gE/ld9J3sXUmTMUDpJnXtc7g0RSBtqH7PCtiBhgqIw1tEaGsaSspDttWvPzT9JBnN5wcx
OnNY3IB/tUiA7Iq33iA4jc6IOVE5WjKA/FKeIqqoZ8nrycGBQOvKTtv+QppXzuj1sKVIn1qqYZc4
Wi2GPawnDdRxZfO4MBQcoraOd6EVQ2NKp2BOOwiay4Pv1Y/lMNWPYtMWWweoO9w25GgPMhb3h3VG
Nb5HYSa47u1muOnBPt94w0KjLOPYD42zqyPaW4z57uIg+UQ/wOh0v4RGG1G41/utqgTlbl2hy+PX
tT7YkFM3zr5+98Fsq5FyVHSUhZdHgzwu3j1XLk8b0ETzlhyC9u4JI5H/8ES6PGQGP1K3AU1PWxB+
ztZXqJhmCIxBtlqgRl0nlFc4pG9nE+32zWYdi7sfksuMD3YZsoPuj3T+f22GzkXSymS/q3iAmDMz
Um7XQ+43r0MzaDcdbSI34hT7ZW4PGmcbzPW8X6eRVfd3fVlpW+iU4GlFuRlJIbrTd7ppRBFNwBrC
cU7zzZhgGT21uTPc5HHOxjRqqut4TqvrxEhd9WmwyB2oSLJsJaZeAhOBKkyLcE9H1Y085J2Y3BAR
SV5GB+hBGk3Nth5Ex5t5dOYrHnPaPWBW/V7OMojV9Rkh39WuW3TIZboFdxGhnkpT7UYbS+vo8LGB
+GFcD6T1+JfQ9b2LFG+pDCzuyETRWXu7mtia5ZJjoVCS4WrrBwhrWMP7Bh3HP3+wME8rumPMLQhW
/XpOowqOjxwVvi6DqFJBWFKHizrssuEXF02EbQ2o/8F/i40MZ/4QOzhfay6TVuGdHWiUALoGcrTU
a0gn5cGVAV/TcHFXdkRGkk6HV1sBsKoYq/QgMy6TZR3EGknqVSFKHstaNTxm2k5WtMfwSkI+TlnW
BlobnWWGeJGP26W644w2KmOLemCDdiv/dfavdghOREuqH6Edw+thNel9VSfNadRDBLfBuXySWKFr
+XOs2s8WZRpaHxQdWRZH45EkmIFG7xXAMAnDBVCgojV/8QraQLyOS6ODeGVu0VGHfKXh9Vlna1In
3yBQpgMeNsnAV/RPrUPxVlCQXLxZUZ6j2qShqdGOMS0ekDWj1AhRCQie5Wx1rLZw8dLBoR3tGLSC
xMlhaJ1XB9iNX2cqfPMwUERdJ8glPqwkl5hgO9mIQ4LXa6fLh6L7qrmtaGsyHBPp2ol2vMge42/g
oLx2Ur8F/AEoFkbmngZ87VtlaTRZldPzVAzg85QEUrM+gDI4Vx2Kn6p/G6Sz+qRFfGGX6bJq3ub1
9Ui+99+t6qPKrY2K4jhbXh6vrcG1jprfg8ymPwuRc6W/ifQoeEF74DqoyPa3bjx/KqpiOy7EaODn
ijsdcZZNsEQBWuTd2UZbV7weohr8U1hSvLIkqLzhRryRqb5bMp9yCsWs4bbFr5QUUioMXkEHvdM9
qUrSXnduaB8yEvZflDm6k+fwGpHS+HldRo51CBsLxQwTdipEVmerOsp78oz889l08u2Hd2VAlbyB
z6pqnK341ftqE0/U1O8808jjZ3N5Vafgc2UUDVrUcC0YKYzsqdmc0KZXhru3IUXR4FYOc+5cA44u
b23Fo1dtdIurRnOjJzl4NHiUCb14MoLbQkfMsT0bvdkk8Cxn4zHrhp6bLBNmfv9PDipr2zaKtGMB
FV2ynVr1VLadcyshk+4Pd7Y7H9cJOqpQV9xBQdXLBF8trG1rVdEl5nLdObkviyK8LGJA73gfThQ+
5VM4tOFfeZVvbSRWDnRNpzt6m4aDuSw/Ky7s22YSPCvpTo3hdi26ZnieglrfRoMVXoltpOP2hq6o
XxGIG57FVBUmVEGZeusspoHudGS1bd4il2HJpu/JsL6KT8JN5OK2XgZkp1V98zRl/je4Q4azh6Dx
efJHutDlVA7c3hWlPa8BH6PQ8XydKjEy9Is2qDYyhuos2uvW3F/WXGOyIp787Tpb1rXq6XWxyxIy
LjPnkzrUwfFDiN2oPFED73No1SY0yZ55cnslondwVjmVwzoWv0SK24Eq6zVSxvYaeXFJKAWJaasF
8IxIkKwhZ+slbWjsjO1fXk0i2aOGsA7SmajqzXjvQDC4Q1Iz2cuw90JsvTHeQ7PubAY4KA4fHP6Q
oj8Up9cf7cV4CstMO9d5ndobWWR0n/WpHO4CPWhpTsqcg8fO8tFWs3rj1/NwLUM5JJ2Lfkcf38io
Qv32sbPGXZ6E4X2xjDwzCB4BZq5TKlg4bjuE5fwJjZ+t17WwDHjZDw34d7SF42XmJ6JD9ifTlwuP
ZjgcmiijT6mqoYZvh8faUcNngAD0VfrPcjBiu6WDyPJP6WJzGxpV5xnOf/FSre/u80A/Vab3OkHv
aWFA0JcfOSagaNnemXtoY5fp9N7mN33h/L7GAw2kvctuHiWg6qtpG/ThdCXDuS07mtHsaCtDxU2N
p7z8kiXp69VQcatIX9rOtZG2CV03hUHSxl3UMuASRc8aVZ8dFOvFrdgiNJRHtvJ/jM1rA6DcrRj8
ZZJEyVAORmTH9NEUwe6DYx2ioWUeQgvh6PqLobnl7TgZwSOoYopNsPJvLRofd+3QzAeq8OGz70bh
oxq5GxTosv/wylyz8zYSmxpu8CzzAfd/nC8RIeS0l4j1Cm/XF+e6Bk3BcPnShO5ZEfiAEA6vpE4g
+rcB79y6SrsHmRFAJGANP+s2Dk7x0mO9kejOjpztFBrjgxxaWFNvS7/Z63U7PeQ2II8s9pHuWf6F
UEx/8xurvrmMXMpojWKNm0T+HG9e+XTZX3hTUmLv5nbLXDSFw+ccscIratUBCKcU6E1S1ifaBeGW
ogH2aQy3abQU/BdLocbeyR7z38V1CVr0utPKjfbrnGAo0s3UB6/riANy1f+P66zXHv/3z9P1s7pF
E77aV6mFEmejH3u0Wa5b3+B9K+1742aqWIZXr9S4SW0jPo1AgPPFIaZBvJcYCa8A5ey11gNLskyR
SFlbhso4q7QIBBA+tUk17cUo7ssVJXwEhLQHfIUIuxslr3fpcqLPZ1OaxnTVze1eNavI3JLUME9R
lVm0bnPPbwMeeTcy9uT+Ln5yOZO7L6u2vXp9r/HH6Josn3LHDyS4d7vURRWyRWLnzaYuDjuqQebU
+sWew7xjXk6zYv7a61Z5LfNllkzQ+Prs+KZAi7LMF8fQZ+6NrU8KopIjeA6EyuiVqG7mN92yD0Nx
iG2C1Rr5RqC1/3usLJxGwQ/HhhGttp9LxVC2cmbStHI5yxdbmSrWs5z9izjXcRW6gklmuun+AzeW
DHXaeJU8omH2jTNL7HXYB+94tFJaC1I0LxME6m41JyhfwBpvTDOjx3k0DRqY42djMSPrmiDSS0pU
hlYF9B6OJIUG5rl40TWS8GSBIBxdgnmjv6wx807zEDvhcwBY6YVDws/W5D0GhQsboXH1WJTOU+Pb
9fW7IeCQ6z6A0OSoNN7FG0BW9hjbpnUjeiUosT5ak9GdRcLEX0RKmkiBBbuK9J0jGiZjbCc3KP1e
JsgsObhGepkqI5k/Wkm8d2il2ZVulZLr7KZjoUXGYwnQat+V5MlMy0LQeLH5Csp1ZWE3lxBxTCyA
BrSXn0p9+q0LLO1Eath4hNT0pMaheqt1rYtS+MsEVuyxXVxT1yq3mj1etYbjRVtuodMpUfTfL5Em
YC26081iK9dcP0wawPUd0xZT0sN+Fnvaeu22QuLjeFlq/TDilg8YO+nlg6zLFS+alzjXeawHECaw
YzSW/aQbKf0Vrf7gthS29JvVqE0zfbeyX5Rwer6JhLT+ErMusTpW27rMvCwz8ztFrnj8QgrtBUCl
8qktJutYdGZ51WZ1+kmZ4Syj8fHnnwPGCMGLOiAtI1RAkwpOxoDIS8gA1dA2dnaVvR+ay1CCxSvB
61C8H+YWNu3pLT3W22HRa8sS+oFG3/1Kf6vmnwINunRAPLB81SX6bSLWRm7XuJXoZkSKvDaGc9H+
nhaWeQqheDqDJOW/qlJKCHaUoUAFa7G6BkUlUkLinZYQOZND3QCSung+ju2oNU52/7P0oLVvJU6W
kzFJpA4oNGpZUwBde5D0GTBoDsashcrVWJGwn3mObHsLOazf09TMznQDl6Q+oyw7N3REbdEBRpRz
mdS4qbePui7i3Sp3FPO2KlVQ68MEAnCRklqGsEZN917od+HWQQxYvJba148zVOW3APBe2HUWX7ss
njdaEfkvXUc7ktYX04tfRdYGQb38xXdSd1MUgYeKQoMKrgVmtzNANFE28E6aYyD5tuC0zTj2L0NN
qB6goXk3XL0S/G/npmkQbZ2BLXm7oD+NjvYYo0YKPIo859Ze2E4on9HFPlEzPA9BtRfbSMvljPbu
4l6mZH2BmOSyggmga+9per13a6W8gj7F3SfAdr/pSfylAWLwqPaVfo9eZroRe5715i5TaSP3lqZe
4M+8mmlf/blqT/wBGpRKsuQb6LZm0wSef0cv4PxUKu2j2AM9qw6pb1okxrhI1LSHzqSdqIVn8yX6
boTx+OswB8gVcFt77Mt2vkL9pLpSzSx4YjtID72d279G3/UW/hOJhN5serRjaGFe36zhmwT5lE/h
DgqLFAxUStaoXjB8YgRqkO6nyUlv6cZz7vMKhUslsHiavZ0FOalSsUVvZ6v3chaPxW2XQ44VBfZj
yNvrNd9F404OgNjNOyv21aOdGsUiVv3eIcMp9h/LMnOvJXaNgOedTJhFz2mfBk+Q++XPWp3Ge1+l
7b9oAI7FSllurd5Jf7ZjvJ3NafwexHW8n2ukXdeIZimR/GOE8ESlcbTNonD6bgYKgI8cqs0j7DYZ
vyJFDe/9ZQfShJ6zs9DC2tphG5KJlc2Js2xDxO8H4BuUyDp7cIZ2yFLjEK+XuvxoEJiflLIGFLLs
ad5NW9amBjyem/q2jZLsp96T8DUqr3yaaEy8HlxFP4xzqXwhg3WJMAD9bLIJ4iE7BhKVUx/WFr51
5Od+UHrWzjDrtk/wKE53cJ9fGTkfe6sWU3FAu27YSawcDDX9AYUd4pDL9KqLZjCVKCyyKX1gc7nt
55qypJ+Zu3Zyxq9tQx6uMMiOzE07fXb0fCcQaOhR2Q4jp7ITlLOrO9rGtW3k+RAMTEOtV54jf5r2
sO4XNkgZaHHlENqqelKs5UCvecZdhFN6a00dSEH3S8a9kUrB4pHwBdP+d6d5MEHyAhwW3Gs1jY/R
cr+G7MuihpNabOsBLuS/zX6bH5oymCBw5TDTd3uekRtN3cm5EpNhwCIOf+WfQvLYGM/pFJqbGRaO
3Tp3jZOzIGmO8dtSH8IS917xtAx1dShX9HjXZtaube38wSpTNppmEh9rHYXiRo/YaaopwPlOna8t
s/5lKDPvoPfqjBQB+oDJmDWPYmu9ft6uwoF/a1OXuSD8gKauMbJWWjfDtkO/bSeFx5Ug+lK2fFfH
DFEvOvjD8Fmqlhf3hTv6P88v5U3TMAAJy5Jd0dmHvug+u9EO8suNpY/p7TD1fbhPFKCeCA9+HCYL
yhi11OwGbb6jjN5C2+U+JjezN7usKCOxS8RbvNjNUG/u3+LlkhLqfbcrCJjKhbVaDkXp2/umr+fN
apOzhT/zVi88aGwlxnLhJQSv/zqvdQdAQRI5JFVwOw6Jsy+qRVj4LWZdsYV47Ug16leUD+xTVVl3
l7+HDGG9AhbNH2D9F1Flu4SJyc0d7udvUy9D8XywkfH94Qd1tdH0Qd03LXc2YRcoG+NXGur7+4DW
YnpYEVRcyMqboMpQX4YnVKJkkhP0sC8s3v+c1DbJ7WupRIu0ce+ZOXC3MpnQkAqKaZOU9ogSKuMA
eZxDP1FKFJuy2N4Hgrrec7daxFPxiJucsEZlkfwbvdcGxEPxbyaVt2sln4wHOcxt7+ycASn51VYD
r6OEqAabLFdNtsV9sBsW4TA5kK2Gb7Um552PPgyOi3BYaCfGXT1+l4B35q7XDtDZZluxrWuQk6Pv
qXGcyxrisHPNu9UDXjWXS3Vv16MLKD3Ms4le5p8dvHP8pPTaX6+LVx4/g9Ls+PJ5+hUMSlDCLLRq
kBrWj4ZegLN2zPsmh2StWg5LgJgkQA6x894koctEmpWty8Q/r7Uu/+e1pqL96kWxdnL1cOPYVvMk
h1grzGOg+d2rrk1bQIqkz5553S2SNn2feQ99Fi45KrRkhmAwj75K9GVM4opafK69RjvAcR4KtjIf
o9fryQx1WV9skzl6DyPry6grtZcoC1/GJHIex4HXvSoxwmsZCnTHm50zKLTmVjA8Wewhha2dZSBB
Icz0YBnNT5HZvgJ9iPaPSU/XVG0BBtt2SOfttIZfjsyQuSCQXy+1LrVcyiGJeythWluEj34Nzm9Z
QwV5dTNwmcxbKluqn6MHHtJkQZ/+Q5j1qOam01lMcihhdTo6c6JD5kgYmUc6LWLiVKubzoniVKdq
NGOnOmhFb1/JViKRR5ycygEOR3/Xapq2kW2K2GRbImerbZ3xwSYLmFT9NqpbdPsQACgtQ9CCvSMN
AyzqXNdqihLDQicG3PWVMKyY6r1l6VBk9ogLHhTwk4d6KZDOSZkdgBkkh2qppq7eKdB/jhodNJT0
oi04JWf/oU1ehuItKTlevGubvLTTU6UNL3M/OC5LLd5k5puMtiHZLVBEaBp9mUuYunwNRn+316wv
fqd/R5Apvxdn1+obSPL0T1WGMuukh0cxhxlCfMYADnfUI/vLWKjNda6WyU68VtAo+8CLqaMtF/Cd
6vUClyVH58MFKCa+u0DkNu4BKlO6XoG5tDdWmGwZknaRYWbR0Ddp+jZN+pMy5e5N50/RrrGi6JcK
IMesw3+KEJx5GPTChtSiSD6PSv0oATRQOpBdBMb9OhN5wPCXSmMT7Pnm13TOrAPiLnytLFjr0zGD
Hybia9cvzS7rQWw5wivQ2+bH1e5F9XCoaJQkz4U42IepMlSkmXKZC04Xvai3haenOOLLZHVBXW66
RZ9CDnbRkaiS0zqmBatdDqtbbNMchLt5IBEkjo9LXNYpawrFZKF3hl7bN+th6Prm1Je0Lr3ZA7qR
bowRor3dH6dADvu5eRdTtNF4TFrvF1EehitZv62Vi0rxRXjYXtSgxV5lRwkSi5yJIjRC0fot7zar
OUBQEk47iqx/WvTdeqv9T4sGCGL1eRO5zlYHObXsKWQDYvmufRzH5Ptli7LY5ezD/gOg8FdEv+in
XSLoL9MPUTySLV6Ga6yzrFaF0ffLDki8l/1MXw07Gpzcc2xkFSmdvH5uUgB8qjIDRskqBx7hyvk0
2SDTIaz5HQk797PG/ZMcnubfzHFdn3WDRkj0i4xn/ubDJlRa9VelvRedr2WOVemvc3xN8W+aIKrP
c1IguT5M2ykr2BWT0f7ecn/e9JC43NdND52HGrD7CrP5e+PA/QBf5LRNG7gcnWEqdlRU4ntaj8dr
252Uo+40xaOreRU7H3BYhgfd8kIeNkXDw9g3+tcPk7S2VmBbNYvHtob3wJ1059ocvClDdYIXSPBB
tXNIrNz4ktTjXTq56c/ESEBS8vb2BL9mDcaUiFBRjS/10N9J/uyvIt7W+NsIQGyIs4MC3rld8hle
iuxBGh26vUp164s1NTUAsPCTNFQUoWqfRji2Lm0OWWnQ6okaxsEYYa/q4Ns9lkbebwu03k/SCRHn
0WVRmd/uZNGJbklZVHooAHY6l0U7DVH3GNESWot5TVGd4SFQq/wGbQN2IIiTXYZg6JtH4Y3VMJE7
gWFlMYl9MdWxmt/IEm/riAlBz60TKxp/Zuj7bZoeAV5B8hHczLae3DeLkF4XhvnPbtmnt573HbFj
f5ey0bpEWK3ab0KadDw67Q52EwOgesunQgfQ3BdlquFARm6S/OlqtODBRuZSYesisynaVBsdzofl
gRzYu2KcSa9NWXaflXCJ1gvfW1fFIw1V/+mobYW9xOIIyKhdZiS9x7d4cQRxad7oBjzEtyOpqqxo
1Ob5Nb8zGE52GClQi97dzu8n9UebvKAUCgdRH6rbyJvmO43+phsA7FCEvQbkfbSvU4V+PiV2j1Pb
HSy1dc725FvOjnRJcsghUqTLSIsu7kjRnXPEvwf6IfQqU6B316kOiF3+ZbRZ7w26/1+6EaaP1Q43
zt5Mk/DlL+Ltxa5HXkFnYwMXWQG9R5rU/EqXnKSMVTeoN5SNLQTtyF14pTZuTDtrkYytjJeGykvd
koQkOXAX1l25EZbNyU2gtFLgO5ShaZv/PKnSTJrz8umWJFUB/e1yUOCppL0Q/Yx2/sO2OGJkylCE
GWh7UtFBh9241NzqJm6m6TFcDvlo7ZuygN19GcmBhn8zanjpXCxe1qn3HbViGUHpCB8HnX1IIgfn
1RSPdXYeevWbmORgd15x7ap6e5nZRHV4ndfWb0j0dGe4P5Ex6sakRxy06LYQoVvUmIaSfPtiFI9E
ytklXMZmkP2Wp6pKv0wy3rBl0vbV3A8b6bXUBtA3vJfjkbHEyJkcYEmDtyC5Wc3Q98bdpuy61wl1
g8R2Nav3ie4gZaS0nsM9WdH5y3W1v5+qwN3FiTF9avqQPKrlPeoqvVzhWMIeamvKWZzzoKoAKhFa
F6/rWtUVotX+Vrwuj5pbe3J+gCyePllwQT8jB1DUdd1ti1q5rwa4xSSysEBnV1OuXss6es1Pp7GG
aS9evemGkwbeFTZMPhF9HPFDrJcnWVYi6ISEsE+pnmQU5RBRsuWsbmQ1clYdJPbVBI2Wjd6oiR6e
pfVsw+ZQ/+wDZqXgEUEThRLp1cAX+dqARvcWVDa35jooP1WQY2zUAWW2gj+aT8InQC6o2alBPF51
QU7DxZI6ZTutbaMorGDFY5jpRWhs6GZIbnkowddSmoBtFNPZxW2sbVM/+1Ng6CAC4FfZQc0rVIAt
qm/KUoLzZ2uk3XvYev3Y3olJnHYDgY3qmcNBIsRhdxA5yXyxrYtoVkePbtbdiV1tlAFJGjSzwOtr
N3VX5Vdl6D/6s2JC/SWUVkGmQ2SlwZE6+/HPjGc55CqLJ2w8TtGCSQ422sEbMcLdTLicXkKhrsz3
XUdZCnnqnee9hEU73a8pgEkxgQX4kXIliQNxRI05IoTd1DtusMaDOFK9oeZdaC8QZKQnpyhybnye
fjSzzrsrW3QNMitCUMGf561aO/FLO/wPa1e2JKeubL+ICJAYX2ueex7cL4TtbSPmQYCAr79LSbur
7e1zT9yI+0KgVEpUV1MgZa5cyy8X3pSHX2u/viiFgPximN4qbPjwrZYtKkj6+kdq58+OSou3zsC/
FvXL4xP2A/kKEF951/UlAgK2Y519MUy7MfK6Q20GCqq87F9XLgf785UdfWVDVJdqLBFnKbM3JO0/
X7nv0uekys1lUtg9pL+LDUjMwMY92cbWLkfjK1e4z4MuZSDDbvw1KP6DE2r++wPy6BAVVIl5m4LQ
bOnJunp1ZPeiQdsY/xPURsh0TulXwzLMl6j30hXDj/42ykJji/rt5BCniTwPbTKtnWAqHz0RgjBa
2NY3CGm8fwwLH8MIo+hbxxEE/ONjjFPwr48R237528dosLA5c6yTl92A33OtIF+BJET+CCrY8o63
eKzolh2YOADLV3hjcSETVltyFUjebalJw8UErBI1Wz7Mw1HX7cmlHorCANSYgxTZm+x41XPhQCDe
yu+w1QIwoXUeoCfgPPSRDsJABOlItiaKNOpXc12B5PgBCKP8zg3fh0MSDPnE2EE0we7MU9fa7wep
z1LA312jB7pUt9y4nxBbyTgCp7oH5DxQ7bHMvQmWyhUJNtgWogtIgUwnsMFCU8/8Tmaoi0IqRnuR
Tg15FdM4nqravMO6JVzGVQU+zFHZzanXDCp0YG3fY30MMugY9I/7awekEeBtfniPQ7Mu23AHuc5u
yRE/21PyLkvBfQWGCR9kqMBZUy84r4M9Jf5yNkGO1we9rBuG6xk4MCkhFmGo/G0ZWw1fkfi7pY3Q
VPC3JOxOYvF0Rr0MLG6LVvfWLbAznWqhug6SsJtJ8EdGLLW6NbrmI1HYUp9uXfu0p/nh+fs4CAzP
nhVvOArJAAsLlTOu0xYcSrQEnFeDZBziCjoherFIqXI6zN52y1Hli9T89RCMxrgeK6x+lXB3iW1w
gBTi8Q3ArlWVBenLGDcVSv1gJ27aNA7AZFFns90fNcOYH45v2n71t5j9A8s3hWcYYi+DZmynQ5sy
VIuoLka4DbZrb6T9cq+dAHag3WKR5eISWXhxta1CpYVO8wRBGK0GnrMDZXe88naaRvnyh5fyEp1b
PGTYwd8Z+Kd13EXiwo89e+UXAglOLcyquBzu6hH/Ukpr9Ax7NkqvDdzw7jLb5A9g2VkbeN9AM8Xp
TkaG/Rop1bDMwnKOCRQRaR0byL4UgKYLeaTeNnMOI2gr7qNI2DQHmXtIi55EjjloSo44GPBIab7I
RZlCwaoTD9VY16DfAVCp5rF4KEHcD7IWfzkNYJ9d1ryHpmEYepvadt97U2yraSiZ/jZee1CnhwK7
tQNNmqBZNl5b6T9FzgTmXmnXJ/wpcuYsNx3RnKh30plx6kV2HM46b37tpV8TNYXHPo/9mzP91vBU
S0/qWMTesCzcwHg0ovFfZ+PA3m3q4+wPPyOBlvsgm2Eri5QfxeCDdEfftMBB3I/VMD44fcuPVTdm
UDXEzdmA7ptj9/LJTjdz+MtfJeACnfpSuea6cj0EiEBicpykYMeRte4KkvB8QbZrx9+aiCWwekHj
rt28mNxVK6CQ/UeHpefP8MZdtT6HxJdhiRs65GX2iPpVD4jHXyY6A69bsASnfLYuSS+TjFUiQZvi
+qBA+907FgC7Z+63q5mPUXy9Qu6V71fwHGC3NGtcsGSRyNY04ursGvlDpPK9YYBlE9VLyaLOh2TT
QuUTWnI+27eTWV9Mnao1RB4czQ4QA53pxZtW3ssAFG/cqaHbqj2oI5f23kIN2TwI5cXdSkLcbLSm
8AI50nZhZEH1pa2QjnRYLo552Fcv0COb7c0IlSIIEtnrOm3qLxXWqpZVlve8CMFWlI9AGmt7r4ej
Aiq6Dq8hufoQud0zRC7KFbT30gdlItxCZ2RT2jZqG539//gZJcILhQnq8mEQ1jLgE+j29RPN2U79
2L7aTIzH0QRmmaxpllvLQeGJUgkO/Yp1N4EEO4AIjwGCvE0jE2tLQheTxy+OVZr3aT6kt7Fk/5CZ
vPzYN7eFbY+v2ssMvC3PgYcpDfsBa01UMzt4CCAf7zyQrRRiNaDI8Y470CdJINS88oC63pIHDbBH
hDu1AOwD2fSA3gV76xwH8FkUA8SXrsHaLV4Al272Yd+wtdChLw92p3U+20tsi960/9/sasqgPluH
CzGI7pIWyt+krC/XZSHyJ9AY8h10KYOlCNv8SYkGRcte5C2MAM1kChGU0DpH5Gxx8Pn0ubpQZ1ol
030KErIISycFna1VHpXskXUqvlNeq3Z96vomwnBue6jwsswWyorCvc23liNl/w91GCXoro45G9rD
7A7ZPujNQIQKYKwaLCxTNVzsuOxe2pU72OrFNGQLwakhg5oJmlHVaYZJAzKwuglV0griCihloWY+
QMEsctQDMtPBnd+5ZzLj2wVDUQSQe5U2mNKHCloOIZgd9XrW+BbaY7tJM+zvrq9bREeycREjQgIt
gE+vYXrbXl++4bDWRb2fHKhPkAILOifIvMzvahrIEIOOQYZ0ssHujj2kpTa9zrLl3dDex1O4aTsR
3ZCpM33oHYvmH+oj03XQ1fb7oHaY6qPVqX/I//86KO6AFgPbAz5aJ33ESb3hJkgiQD0qqXj9bWyi
o5FgtflQhG35WKThT0uvumqviRc+FpNn0Anyuen+3qTeqzMiVvJ8baoUFWdWFtWrwNiHtq4sHrg/
3aIVUZ1x/9cW94pioTK3vgckhC2dXLA7n1njBrLSzQlEcP1BSYjlBJ4vbxBf5isDgImnqYaQxljW
zTe/FntpAW+7KAHnBkkBhEJz/g3KO+LVZR5bpki3zVP2hqZ99Ir3KdUEwFKnnPcpUVJ+inDvxq1U
r0bJelAz4mxEDd4COgfqtZC4Jp0pbfurX8kn0MQGICxdDm0uNqQNFiKscnY9UFzUIE5eU7PpGgiF
Q5GTlMJIM6zKmXf+sJO0mIsABl7GaYK14NkvIBu8wIkd4v2zgFTHfPK563/xMQH4OfRTzDdRx7uV
mLxwHwfB+OpBzrpTZfUsrTI5Z2CIXgzQ9XgltxhKj3twBENn0/YWFeuDXZKycCtQrLhCYbK9jlWF
/3WVTd2Klxl0P6g9tnYHWhHbXg8QFYIuqDutueltgWX6J3TGaE+89QBdtTd09mG/msg+OdbsTxT3
ZHI0YGSAHW/VaE92MlHnf7X/MT/u8U+f5/f56XMGhOj4mFsxZxOgqm1jGS7Uwj8OPYhsR9bddEUK
3vda+UhdFMm3hnthuga2HfGfpgPJiB4w+/ApgdBL4kEVJsFT+t9TXS0f083DE1D6ukMOhXCthmCX
jr6LZLUMLD/bkI20Ezown15UZi54z8CLjVcptyNrj9SoOePGlJ/ZC0f63dkDy/xTXPP3F3BSvbvN
MDLtFrRldwZriPuU/nKb2uFfs/3uRsPLMMK/2MXdzydsjKHAdNNWDjTpee3dxTK274D2VKgfxo1e
mqesBbMFeUqbtzvX5T64Ehk2Jdq/mWJQHYoGXLfkMxqOu2gk0HQMOZbZR18B7MvOpyuYq9k9U+F0
Am3ELXnTtEOA5xafk0OmHA6DB9SKHRr5LoMO5rNZISURemF0piao/rZN3sYPBhTpHvKRr0Zd45pm
nKHqSZYLak6TxXcgYzbn3mwQAMIMRbGjXppSQHDjTE095ZiBk4+mLECvk3VRe3aiELQoRoBghVgy
ipvog2xywMQhB3eiWEoXVRM08eJoQ00rFerITGgW9bUoHiPkjR7sbA6lkENTg/L5OlzK2lwGXre2
Wg6VwigJ7oYapWpMq4VWqgfthNcCaNz1YH/4t4fy22Mz4FX/hweQUwiL65THX+bwsH9fDTGHPjzW
LDlbA4mDkIrLbRwnTbvfJ8aGiPRn29wPUn2Q7NcNWGCdwrC2Tm0jK8HAaoqK4PrkURMpk7lJCBvC
1AjlzKYrpuZjEKF1yOvDRC1y/RjIUI5wEhFKqRNW3nRZeoT8oPcAaLD34DH2jDKu5gySWA+S5bW/
Rnx7WFNn6xnBeUTIqtWdZCqK7FJ6GQMrLUansZOsUVLfbGi4b0oLO9Hm2zxaD4KUxhbw/viWTKbf
Y1EF4uctfYKh97ujgB7wgnppDoYcXGGy/o5MqjJQQaS8dEcfAera9cFhrgkAyK9PBGYfqH4Z92Rp
zRyqT9O3MIn7PQXgJAhyt1PdVXMAT8W8veBFe0eddJMhGwvR90Tc0Q0m0hZlH78Pl3lVrYTLQN9c
pP4+xnsA2F1/3wZ1/uiwpHjMsU7iQzrcRDXHPe4we+kwIXfUCYT0tOMgSljSgI/heF7lIHEdvbXv
lsmF8wcCTTC8hFaA9E5g3wHffVojqdyoIf4GGtyvbgd9HxCNBPtcQI3RyzLrDQOpnwaOleGvnASg
mWJlmAnbOxqCbxn1uENa3NLQC3mHvLCzCKsm2/hgLVCQQXrt0piD7TRDBkNnFlst5aLtQNayT/bf
/ZEzPLOgEd0epcsDIKwpkAo68vdHDLDy4mrJYyQ0rh2fgoUNRQI9BVbNIsYzvO9LcGmo8A4qXuGd
ayHLguVxsO0hY3sHjgDE/F2Ufik/OJEHCxPrdui+TqPjJMssEK6mD/8RespNlo5mB270lORLc9CU
Tt1As09foe4Zgrcd1LvDHkVvemeH55ILGb+o3VOzYeZKgBX2KcbOA8uWf7vRq6J3oKAd5O1f3Wo9
GwGZP9z0Pmaejex0UaOz5fWiNFvXg1G5TxWAExAm27ZTmh6hC5Ydc8uwtyNQCDdClYCxl5b/0IUI
XdfMKb+wWHyJhap+1An07lJvEAs+AALdiPJHF9RfRkMUX/K6SCCNk3oPI8OPuTJEdgOBiver1Nbw
+SquHSdr5MEa0B+/1dx8Z42B0rQ6ArNFHDGfzNCGnGll/majQZqCw48sSGwE/jpD7O0BIjHlwUHK
BsI8jv1Atki+tsru75WF10HgQHa4mcCFdfWH9BUgjdLEKrWxmrv58NK3E0RLS/vWGQf3wPVi1QV2
Y2OlY4I09iRvkGwfgHb93TiLx5ORa89kbR8G6fv/lKl5MsFycj3xXGu2BL9OfvMpk2B8jtv6jdbI
tFqmhfLYQ2xehuae7CrwbwT3gX3Ipi9dBNmBa3iXwsDabjOIndtutKHKg1E9VxGUKiAVYa1i5Bkh
OZdMFx5Kc0kOTvCctrW9FAWK1RsZZUs5mdFmih37YgBxOx+sgIlTIO11n4cIb1EHuSjILS0L/Mg2
ZOtR/7cynTiCMF0nb3oFupDWSYdNWUh8f3VpIAApxwMWjeMr2HM9SFQ6xqHTTcY2dTB4LxVoaY6O
D/U+obWjrXzylp0Ehf/kGQWYsKof1ciNN33ip9X7iQV+3FRCEMSxkF0srMx6rv22XYlO2jfKgrZA
2sT5AQkDMDqEU7CuGFQREissllkF8p3InhrcgTjrfKC9AeRB27SQ9EsG01r/Zx9ypEOSgO1EaO/r
ZHQm8q9F0QbYbvETbTn7Uky3zJhOJEOWJmy81X20w6S+huFu0ZvTj77/bRz4UMByP9hvDWQZFiA+
Eg+Ch/5m9IGxUaAxPLMkiNddLa3n0ui+5uUQ/mAxePCwqvsOume+GPQgg/0aBPDtcEZBTwJmTcN8
noZhHgRZ1XlQUyKgBbiJEfbpMa4dY5lNKlki5pQeo3AASTv1tGEyvp9S15SaCKA4+XTgAxJohS6r
LA0UgscWhNehBRafghAMGkYum3vDTqplWUnxNubqxnNQ67Xo1dde+u0PlEz9FL7jP3sZBw+zP9g3
qWem0H2S4oBvtjqnI2drafveA0vkSxxG20nnj+igyjEAtkagbpzaGUe6OHWGg0UZqE8+H93CF+OB
Wq0Jxfl2DKYtQYLKATrlfYOI3owQ0vAhULL83SZdMFCQKDU5k9/wMZZQRzQf+f3H+cDtFZ39tD2B
fwPlKaZnrK4Rlt42H8GSDsyNDtIUNkCBpeOCqkyjo/WBBoXQdlpfbVMSXCzjrca2+xD7QYVdsmkM
+A6j1dwcVO7ejCpPULkbBwgXgDgp1gfqAJNduOBOIbafvLFaXjVj1p+vzo6nib3T6uGTG4Tc4/Xg
5A24wF9AEBOcZVk5fNEiHrAPePhSMRZeRol9ywrw+43LQT42u6DmalokcWjg6TLmK+CJIGpwfT4N
LKtAZr2mB1NLdnvs7EuRtflKaWfqCTNk4BamBEAwkbPzHw8/mj1n3ALZIsrSNduhq+kRI1agLpNO
TSI+vHaRUVmJDVQfsBl6CGngffITvVWKFTk6sYXyIF55fM9sNdvmGfhY7RrItNlikVc55CYsy76N
06neOXGb7QvujDcThCChEZfUXwbIPXpGZPzwVb1zS+a9tV4+LGlQ7ib1TmUWmEeCbrzhmHIelJvu
mZ4IdtHuECNy50EhcG23QTKuGRT6FrmuVHB1pQIdqqFeImgVnLmtLOBq9NYeXBsC9FcoPQAh47sf
dk1gLpFVDbw5Qj6Lj8FmGast9NEgb4x0zg0ww8NNnqr6zFwo1EuWuxDfAY+KGTfjoQzMO2q52kRn
4C3Jdp2ryxP0UJqEOgojSjdmBfidFzbF+yxBlrUr1iGSGlt+GK8LGxvNIWUgJLxeCrklfBogaHY0
2zAmuzBJ5EWCVGHt+ype0y+q1D8rMy4eoOTGTtRqwqA9F3UH3j/00SGoTbV2gbhYJ2XwbkPl6l1Y
Gv78W0RVbXGuJn5D/vRTBHm8XEdC1evrRCqUtxyyxWeaB8Fh0G+MXoIgEyhVKs1/ZaXxT6kS79bp
Id4tQ7DWk126jre0Gosdm6gYnlgitu3oW18yZUHJumjGLbmlSKFnFjb2zdSzw3+admJGtXAVaLho
2jxUxYETLLAxOr5D1WC4zp2p3RALGTUTxNY/NYVuEmWZ2dTh+tobKgQlzOJnhNfCUw9NoYNM8VdS
0xaIlpeuj0IE3Zs4miNSVMAl6qaZAHsoNU0/NZEyiM9p1aZzMxqVeY4q48c8EzIelyQqvlIrko5z
6Vvz2Zum6aktZHtjQEeM+oTFxW2TBRfqG4BcvG1GDs4AXBGMGvUdFli7EAQrT7ExGcAUjRvqy3tm
3bsgDKRxndM1D2MbL6mvmqL40c1/VrjztioB1r0Li/5B5UUKWq6sP7qa3AmwYb5LmF1BSwd8UbML
qmlq7jh31EqKjAEDGFsbavbWUF6KNLhQiwYVWKAvECDoj9SkKT2/u/PS5HHUtCdZ36T3ho7aFpWw
t1hg9JC7EdV+QO3+hVyQlBEXaFDsrwPaXJpbFAIAQaEnoUOXx3KeJMrrfs8BXV6AYSJAKrtyF0kd
AM1c2baxYIYjILIlg5XdTeFtlZXhLaols10MeaOFST41Q5ldUXUX6qUDOY+HIojc29kpbfBwaXAP
zPOmAZiSTCeNdtdB12sV+jJWAgrbIC2cFQqugCEJIpMdHXw5H2uBXMVAa1P709t/iMds3XkIglet
uU26rN+5qBZ6iITzj0im/HthBsgceOVTDrq0vzmkjfcUjGU1O+DF2++qEZsuPUOGzdK9Bx6ZRexC
076woursZQZ/YXIzhXn8UtVDfRniCDhtbe4KJbYpgOMbJKP4y3XQexOr9QSRrGkqj/ObcWABfiOx
KFHeB3mkT4cuBOBN9CNUftHR6HcrnUHm3btgwxPzIViRJWAM65y0LLdhVkANz7EDyLpmcu1IljzJ
HEvBuI3af0rEqgxm2z8l0liVNyZfnBZBjQz4bOy0O2wPsfw+WFWDYjs9PITYzTx88s3mCSmPfp1k
WO03GgvhanyEbGy8Lr3uQi3PBJvC1KZyaY0W8B26t/PVe28UoVy+dkogpvTQj/GBPxQbMwCDaQwK
a8QCUAjf6xqVjINWBT+QB+TtfXBFYS/Qe8x869Qj9YfgdlsxHkxHGpjpgS0Vt0zDY53F48HTZRV1
6xcXR59RM3JD/E7D/mRN0NoGCwf4GetSnciNPCYjKrdtB7LYPcBH3dJ38hoZz9GYawPCLCkXsWWq
W6v3qwuwLwbQrEiduqoqcX9WWpz01wgepcEdCAHBYZ7Z3z3pyyO9nLomDi6QQdu2Am/6ZcOifgMm
vWZ1XerpAa7K2iOZFGj6NqbPAZJGeFQm7vAWZtUexDvGD8uxThAunb5IMAssPdT734A3y9g5ndnv
UF4K1KYe5DmoW0zMej8NoryZQrtYpGMhzpmuOE1jwKMVJIHm1ofdkU4hV7nKDwUHl+KVZAawUOj6
GJ0HdlWzOFBHhttrXWY2cvwshJJrZ47nGgxpL93PSlndS8SGCBy5YEUL6oC/SPB/bRJLDRtyAmvr
+xjm1vaL9d2Osp2qi/iuq7l4YDkHMD4zQV/VJPFDJsvmhCfOF+qchKjOoKg+F4ObnfiYZiso40Jg
UTeDDm/ABZ3SITQSPMJ0zzik6PEg3KmFetw1GXvnGyBx2Z09evUlA3500faB+SqawViVNSv21EyR
sYA6pnpKLb0FA852IcAM8xom9QBshenvPeEnR1SduksshxZdKuXzlEfibBpjAAJdwAAgJNuujNKP
DqVuajep3cyoFmfEK6GJFjVIhgGFtQKVjThQ88PN0rMBLAZuNAIVTM03VHaAYasqvwYuYuo6Yp6Y
jQLSqvMvQ1CUJ1TEuasPD6QkUAKQKLV0tUfYglKePKBJVH6N6vc5yMOA4hy4iMCRjAeSed8imbae
atSADGVt3aOU3rrPZLBpEKW8IY88TjgQB8GwQHQKPLte4k4LPG3GPTnbHIXZcmyAucJQGtHoORGO
bNZ2qaZ8WbnGZuidLwyaWvsUdEyLVjPDOFNYHakJkRr+5HTyvRkNY7yJUaq8Gmrp7qoCgmG0V3fx
V+9kqeIVbeSpl5q0W786260KjwjqJAvKarV2C6rgpOg3ceMbACnn3UHa3D+aQG3N2bE0BCXXgAwr
DSA7pc6acYi3IzBA80zXAX/OiUgRVAlXqcCyh2UAuom8T2+DFG+0YfLu6rCACRiC48D8t6upT1xI
Iti5WkZt1iVLT+RylRhtupnbVTRpzvKY7+e2FeLlW5fFhaYocze9HYcO+0M9GHi7ef4MJbYgqRsO
WXzMI5WesNp5P0x+ArDPn21RVmBeb45kpxFtGHDQqJpENcMvngabT30IwWAPtZQ8NNiCbI7uwL+/
XBYARa2vNCB0hjA60qhA2ok4f5ic0XkcJGAyY3zTgXLukSzcmPagj+hupTb13KwXSdV5R/IokJFY
NRJKaI3RuFhRoVRS1uCQoqECUrIHFGMFC2qiJNa6/JcrebzubmNAXBpk4YMuc1ApPdX5sdWHeOBo
d6PIgRma8iOdUXdpdwPIifkA3saPMRG5Uz95VlMFPp8/T6nfaPp6DSmteGtnUboi3fB9rqvDKtwn
K9aY6twBgH92sixdZSbjx8Etf8gw7U6W6t4PUWJ3J7K5Pvj1HDs7UuekPTqwNSCO9uFCPQMq6EDp
DF613Li7pqmm3hNHc6y/yI/KchtpBjJRmooORguKSu1FLXKlgZNo54FzRuvXXNfpf5+L7B9XvM7F
fl2RZmZFwY+oxcbjEw+jOkXlLSF4/Y8mtjvsKWnxWLn2YjnxuUm9SIiLjDVn2zHUeWAy3OPVdmhZ
AsQO2eZTHwCVfWJZB7LRoXAr1DPrA8oMQFL6IlrsIMDbJb3xyQD83k+Ml6qty28F91983AjfQAU9
nwBPOp/81mWGg/cMqYyD7i70yP8yxf+7DyTAUOUF/u610znOqR5ce0FED7nIxKaBTu3MDsE9KLtU
lelcWvzJz8x/jCfGX/42KPRZM7ND/HvQkFT8JeJ2fFIFii+73Bhu6dDGXgatzOXVMiEQd+vGekGe
Ci36amo2y6KytlaMPaqrrPHT0KxbGmFdhvOUvQWuDnPQQQl9BR3Tu61DYW3TEESwZLORoVw0rVeA
GrSo1j1q6vehJ7Pn0Zi2Rc0AatV2k6fB1a6i8t3ugbFtXwNf9+yU2EN+2K/+v9vLGvVrlL2aE186
ewXKS2gyj3OyrAZt7akLmsdr/izrWb3tHX9YXvNnCilMRGFjf3NNinV29CWL7OFIptkulmWIijLK
uU1GmJ4Erx6vl+7wwNnWtRiX12masP88NXWMVjZPTROZoHK+7Vy2nCxUCEp3QmAwAyTlklWuuzQa
maMOYAgvcw+eUOMedS1PubaRX8NCKCgCQbKlGeaxNMHHLArsPiho0pN+HLA8nWe6mq5z1nG6xfvG
O1IncGD3iZN1px5l/Ksh97Di1guZeeWBF1812kjNapMPnuldmY2g6tJNWq44RYRcmwrTI9lcHwQH
AIXfUOfspud1kQrfXG0F+3md1hj9z9PSoMBAMCtRMsU+CssgmrYHozV10qH9mDaU2CqMFVZVQ2s4
+6rFyo7WM34EHAQ1aT1DTdfvFQqRkJq4NqkXtWz4vaQnP8Kup0cF8TYcpq9Biy1R5Jn9CYTiWONR
29NGOqNDHBaQiE2bLQ0NwbKO14YeQu3rDGEJgn/eN/d/2OeZP11kzIJ44fmF2iDE0e8HL3pgdm++
eRBiDUIn/p53Sb9shsS/QAK4PYHGA+WEYxl8teozOThQJV6WHjjl66GqzgV0RFbU4W45NKa+Qdm5
Xrm1is+BiPKLmIA9QGor/u6yx76ypq8cRekr6NgWetkcbpEiRuxBQrgT79zxLTdtuYhTHt0WhWtf
qANbANRW6A4DJXZzR2WAfzlkqKMY6oNnCVArOhoCNUh1TzbVOkDZjf14XyMyuOGRoW7CTLAbqzHv
pF7UJkglUUu1htgYYMyHIjBEHiPPYwdEVfZU1HItdKEm1J2dA8jP507yJzsdRqSWDk7s7v6062nB
Dm0cSqvdffLXdrpAOhniiIKcufOP4ajeRf7YVPPHu9bbkBsgkcVxqrLtdVoGTP058dWyNuRwdl0k
dAZg8m/6EK9rFJrF9zINAPstodgwNEGxtGyrevFkgzI+1WRvvg8UgFLF9yAFeVLhdj87u1ilae5B
P/QeyaAEu5RMLquAhz+ROgOMO0u/DfE/qNGrn+yuG9cCj8ZTbRbl0UJ2dTP5NhaVIB9YRLnffucs
WhpTlv8EB/dz54z2S2AMCO4j8n5xDdPcQxXV2HrYk90lhd8vVWtab6Pd75VrZT9Nbzp0Y1C/AbQJ
gS6wH3qdXAjVTw8mK5JtaNfpofZkemP7IlpZQa/egKTfjlWa/TBH8dplyfjcq2HE7tMqToHV2Sf8
ssu113vli9chHKhdeTvtY88Xx7qJnWUVJR0osB15jH1remil9QCeDucNGs1Qcwrt9gT9sOoeNG3f
yI4/BlGZvlbnArR1d40UAFLH/soIUFwHAszoYuRFfK4tgc0+5/23xlm7SVx8B7gGMlnagUl33KKG
UqwTlha3KH4pbssQBV4IOFSI1zv5rQXtNX9R5fjEU3ZDJtRwGchMq4CLxWCUu8hok43SoA/8q407
5mfxAmFjdeD6vTd3hKgWmMLyllrCDctzzsT5Oigr8dYfRQwSz4+JCiSMV/gxJRuDICJYUL9PTD6e
sOQi95vvRPY2aT7OKu3GY5svCkdTvs3Eb/ORfOjwqV0N0XSUwLp2ln+AhM3CccHiUWb8MmMWJkhj
IDiQbAjjEBVMnlGg8UydZHKFdWa8f/eXQLgjTRY5R6PxnSXRUdhl81rGtnXPEDQ7/cXe18Vne8La
VyeT7/41AEBLYq/AffMahAm7HyJUU82RrCLs5Tu/K5IgJ88FNyhhEqhULQf/Qtu04J4I7Vt8MeVT
D0mmXYsS7k07cut1woM36jzxDa8w0KfI1DiNnTPdQKXaB1EGCpL1SOR0y6dBj5QlAkORW80jycEJ
UQRGIzkQFTddAtFx79dIuqbpAaJIIx3hm68S4CNywEoPtRfROo8a+x4I8WSDf0ZwUmkMvmGIV++4
5BXyAoJDLbwzoUfNQa/KWfod0kWbsfKmCDWJYg2OLut7YqOyEIjZ5NmZTLUKmGI3pYqMbT/17cGt
2/GEPDvEx72yvq/xmEd5Xl98wTLiMUwB7l2I+6lrwBhWeZVWFbG/SMMsln/7bFPH//XZosr89Nli
w4DIrq79otItMch8KbloD3Nxlm4CNd8eqOxLMuMedSRyX6k0VQtEVkEhR+E6v/HqNY/BGDAbXaRt
1/4gjAXS2AV2ra23GSBmthRDiG+djLKM8Y6OnNOkVbwGfSg609vICGLnXjVs+eAVBwOQkLNyu+FM
Z3TokhIMZaHrrq4ddR1+i6UZLvLGGzY8ifje9ypx74+6pG0E1S+QJyeUeFYv5DHanCG/yZ9Q/aOW
0GOPDgMeJfya1v8U459PyWmCE6UAvCR2NmoQ2PaDjW5EcNfxfNSghNm61rBiyWW7sFogA3vAgh5d
BxBpO51eyS00QXPqVBUicD32GnHctpdWu/URavn08L+5DfjlbwtAESFj5XVPTZ5vUcqNvB5+eRvm
iGmb66bKqmUC3ZCXtKjNQ8pcyI4bk/nFdIYfYxL4t0g0Dzdg00bFuvbnVuAuZechc6WnzbtiS/5j
4r1PWyJuvJtyVLaDWhsMuxsfmLElsovxnra21KzMJNnPG1/di4qN+FMTscx4n9QmMtE1qkt9Aq5G
sdMvLKt31kER/A9lX7YcN65t+Ssn/Nw8FyAxkB23TkTnPEpKDbblF4ZkyZzBEZy+vheRKqfk8q3q
djgYxMaQzBQJAnvvtRY5cJPtipdEK1aAZ9y8fSLUafZBAz9NOtrNASAT0EtkIKo+QKDTt1dBAVB5
LvtuZerNwZLRUywKe90rWwPDgkOkgvaY12UOKH/KwSDjin5mjFFev7VxhNbzoq4R/Z1amwotgx78
l1BaSAoEb6G1ro+685FMCH2peZNDorFLkM2P0D1OsfJqVmB8a2YuXJP9zBirqcacuciU2ealvL7Y
C2qD+uNcq50FLZBo2GNlwPEa39fmQcMjFB6bhOGZM6ehe1c4aQyFM/jNzQExqrSDS/fPcgN+IQVe
f2N519OUxySi0Cyfm7EufSAkBFf8dLAz6SxZn4r0CvRgzYqAC/yqoL5zJPqBTule5mDM5mwMO2cu
4kEtI6xUJPYgvnsYg2xumiTGNniqgn5PyJaXEaqIPGB3EoKmz9VqZkGVbOdNB3MWJLxRYFIQMGI/
5y2NtRkrhvTdqRWXDErn9bAxbYyJ8fzP3mbIS9m0McU8zzibX2oElfmCCghKVh0CRp2K3g4xvJEV
8PIop71bgnAoeD3bUlNjmvNK5qs2s34YD+Q7J2USRVD5CUGe3iCb/YC943tv5i/OTdPZ5cGDFVmf
kQXtHG0L/ICdEw5Qih/iYzmkCtxL2joBhGbPyya04eNJgxkYI9VLHyRLJCkq5H5EEK7hfviq4/I5
D0TztRoQt7dESG6x4HHBPVkT/B3zZIuXVgsWnApofpksBV6ueB64wm8Rd8PhfGo52trRCmsqlZRA
Ek015iA6ZGYNoMXrsRtsIhugPdBhPCLx8gSxzurOHQvvALBgNTd2S4N8Ma/C8jrxnfHG4z3WL1OH
EFwBiBjlfM+AL753c8jpdkQ9BPlYzXow8h3MYeis7ECmw8VmirrT9Zyn9iofkRDeqfpYiyB/8JAF
e1u7/pzYVYi8lkUlVPrA+yZ/gOcV6Y2FvjUNgzy9QpaUe21KVVy99KoczoNArw60qmmI53AaM582
tJiIuq0ppiMfF8gFYmtTbNwC4UE4uFemOER+jd1Y5S6c6UPBFRptEd1w5qYWkXhrV+agtzC1rmij
Y9NghWpqSW9X13AZnEwllq7RrOAD2WSW5YxgW04qADKqXYPFAVxJWeIfcW/5R3NmdcVX8GV3G5vm
fJzZpd/CAT+ACZ5m2BhmUGaezswhgCrAzo9wuBR/1+7SzfQwTUy3S/H/f6jLR/4y1C9XcPmMX9qZ
Cll3etvSOz+EyLIFlZB8Zk4vBxB/8EXuFP0MQgnp/lIhI1DSl3n2ZxdTvlS704iXojn79QPSBhFJ
KsFy+PfDhOXPCzOfYq7kbLx8qjGKqmT5TDB6GnWEvdt0EZcupnhuYk5Nl6KIv0B5s9xaTpTfNJCG
5AgFHdTE2GkOxcCRBWL5xXywnTdbZ87iZGVB1Og4TE8AcqN1vap0AqzEz76mRx4jW66X9vFiHwmw
22OKmch86qViAL1OJ7rkSrkhVuY6bMUyKSJvfv7EnwPDSwXgNji8O/PZqVbYJZc0XpyHMp1D/ZjK
Lrw+D5VqWizDyCrPTTzLu3JAQrQGw4TeCU307nwm0/bt7Dc206R3mUzxYKOfOaifZxebmIa5jGoq
LrYSLKHzmOGJB72bd1u0EtxUIZjUTdHniXerbUhod4l9HU4tSsirbcKGt3NTWTLXu83hb8nKjhzP
nToNpUCAeOD5Qoqo0rW6dh3nCjQp5Usx8itLkOKFaXkVSpwoWFw/rg8ySsHN5BF/K6v+wSSkmzT0
YMpFhyfgbL+YTAtjz8rxGijzGRmwIUh5fAMCPXaKo1heYUJampI5WCPYnFOneWmHIEGkr0FGXuGV
9dwVPlgMZBbsq5RN+/lSPDY/z5KYvtnMWZsy8RiGQzojeSYfz7XBmlDvLtE6OXHOkxN4r8Whbsa9
MUEcIjk1SMS/9jGXQTWvD+amWdueQpAx3ZhW5tBU9SZx8u5oSn0UJ6dK5V9yqcCkMY1sTH0Nzgph
2cH2Ymtzp5q7MUnWpompSHUG0EUOEI+xmTHDEnKiQcOSxeVTA6mdddKDgfoyXuCk9lbSHvla1MUF
x/no7ploTqab+UrIiyghc1q8G52WoOGNz5dw+QoJdpQd2L+uLiblVze9J8PD5cq09KMZBU0iMKn4
wUzbWlT+zLKEfPetSttHGqkNuirTxBy8ERwgNa3p+VuZQWXrQXQvy/T88rGkUe7GKpG3fvmmbdVa
O+J2Xy8/HByk4P3X6fZydb3i3nUePJqxzn9Dry8mr+twfS6OBduBYaObwDTdVtoQSbDyrH+K6+be
TrPkPoZk404SggzdyQ49O8fKm6sR63Akf7r1qgGV0dbNCvagQXRnGhFh03kjSHWMHG4tLJ5nMw0B
vru2p5+7ZlDHbiqJwhtXyBUBc3Lp0btK9NWNC9Krxk3onTG1FNReQRZEe2Pr26DYZFFO5ucO3A7u
errytaZg4kSKHtbVbbw1g4MTN9nBK0Jnpmg6eLhZLEH7kzG1I1yJad9WazM40CbZIXbUq6k0l2tF
dI8QbnB9/vTG6ZBtFomlGcyVSXdFWHFl2puDF8dPeSLpwZR6LA/XvrRb0IngC41WH5yQqbIwlcaU
QyJzxiq/35liMhbORkZw1pkm5hI6IOPIeGcMloTGi1eOZGMuALQeZBfoHltJ7Km66AuJnPY0Mqlv
irF78TvP+wpp92EJRcBhE/QohtpagHQLOZqx5x2KKoMCHxDUX8FTyECJmzX7oo2QumafzuYWCny6
LMEXAh/N/G3HDQq1zTlP75KbnyD0sW9VMXuXqOfENcTEqXNr4bKLwP9i4tcBUc+61vl9gSDbRteQ
+IGX1rufGpjQNtaAz6z+ZsHJ+RxzJEAmHfuROOl1kw72o46bAXqgtjoJJ2rXbmn3O78UCfwUCQFr
IOvvkwHKuAoCnd+n7tAoZT8idJcZnMG4Rf2V76S4NVICSMKEI49cC8wWNAH4LA37z9CoAJcz7Jdm
3YQ+Tz2JMCIcaudmAth70wzoiLfRhqnZZbQo/u4bogNIHg+g+Qa8w5plw0smQ2SXevYXyA6XSEqk
2abum+Rz2bKDLGj4DDxPOi+QHn2lpU2OOR0QWnOG6Plnzy6FGIXpmYsAaduOQxZWHCNAFKj0szlT
gUjOZ91vbL9rFxBKMG8W6bs4myWcYQ9msM27qN45xsaHO4uPYmvCa+daiSjZklslYCY/Y3SmsRkl
LeuNsfdxOlMjArtXRVsUawH6gS92Vpz5rETq0mXiuNUWWUgQ503zM58V1tKwxw0ItG3P+jy1d+En
A0oNaQrcCIjbRWcvp9z5eSg88GCXYfI/lLt5rGd+pP29l0B2BKkySX6VjRwBF9otTAXihPlVBA1B
ZxGP/QI5VP7+0swfeLgaglTOewY0Z4dEjb3O2vY+7Gy1BEtZvzoXRxCxMVHhkmzZ3uuOjiBwTQ+m
0hw6CcIwgLpOpmRG6xP6Nhqj3dtogWMFq1arBh4v105mhjML8kOHzqXVlSnVJK03sZdVc1M0Bzh5
QcwZ1Fes9JCwObWoQSA2Z5OUiLH9Zoxzi6nDxzF+9ylOCe3XogX3ZDiw4s5K6N5wM/hQJ90kwFot
++mhgEZfNPmiu+sSot13rBv3BOKvS0yOch/WQThv3JEd6iR3PhPQpZ9p67TKd2ChLBYBsua+mmZ+
WrIDJcHatfMWoHrxbJ6YuoZwRQmfxakhpNk3QesuSJBEzzo75qXjfWsT0K6OzRjtSJaqu6mjqa+S
HBo6NtKFnCgR2yTFOKK2xUsAh08YNt0zoqXdvGVeeJO4lELMdQTLqJOPEFFO3tpyKLJoyDGqBUXw
tAVDL7g/GFn05szBVrVT2oW7AGfn2unMCZ9400PF3QVMaDqAFFMH6xoJvWveMARlNWaiBssI8PvL
ce1hnjmVEqH1iS/t/McIm2FRCzhdzd8yDdv4BGW5SYPrhnuEf0vBtQsxxe6bPfZkrpO4g5Ze0G0a
0VobgkjndQdI+BxxufGx7PuD4dD2FNg7o7z7RsoUcpDAX1hdnN0rQO8B3cZZUBWQDcWUfG/F+s12
qTVnipB62akKzEAMEyUgGtnOXLIv0vQgyurpfMXTVxEFyL5MiyzUGygWxA9eVhzy3PLuYxA+7TCj
TE9hN3yb7CnB28IOQ7YTElQpH+0jAhmznNblBtNff8SCvz+OXHTQh2b5OrGLaFaSHiIEpkaG0Thr
Sh6u826ArpkFHQTXm5xaU/Fik0k6bJDbVp3a6VCDWB/RC9hM0VRcbHkt61Xp2+3cZLmZfDfsgU+S
CX9r8tsudkvG45ogd3iWGprWi7KV51QnxNbqpdKYPQKL2tcq4dYyms4CMbydGdvvapFYCvoc5Equ
Y9w9Oxehg1U9yuKhqtSLAy/jS1TWKzjium8085MF8qeGK+268OzRvF6pVIq5rUZr5rsZPbiGEcE4
ik2ZwyOHdU6wMyZzkJMX2ZwhTAEt12KEEC2SV1ex1EArT4A7k8RlbCAAgP6NI45w5ORX3jT9Km0/
2lCW28SMY0ourD7ZMmLhLVEm0EBv64BBTIfGLz6eCtcW/KnwwnhBOc+uvIS4+3DM62WvlQbWG3hx
qHm+sDr7MeRtc++GUbP2/TzbBhmHUto0mGkxOlBcj2r+BNd+vPDlqBaSuMMGFIImR90cPKXKpS+5
vTTFDuC9W/HWgDl8LbIM6eJDczcqH9D+JMq2iGkAYAiFhxOUQd5spTxafrxVoVj+TrPCd/CqnSrH
KRQvVUgWSFnsrDt41/ArdFFQLAz2P0HoaoNYr41XGFSeQKRYnUI4Y842UzQVyG5vNs7ckiBAaFlr
PwAG3u6YXUzc1C7chxWkIS5FAQJF/K7OMXYCZEi7wpsnE8M4pFo/i7oK7iRv0kM7JP7cMHqLP+06
d9JD7kzyTPDAL8Hlm0KUsJjhsaXP4NvQyPm30xupxQCuF/whUh61d8StQDg0TbVD+Na2DcFo7Ng6
vA0pyKu1j0AW9objN0agzNPr4QvkYt7sJhEDHJlnu2k/qthfBtYIjEHTJBvWReEKQQ7E9dwR8yJi
5WC3ASgkSdMNTbLmq2kRNhFbxxDnm2Gxlc3P1PONRfr1b8uGeB7xMqBkuOttbAFquFDUUD8zP6mu
3hdNLTz+3db8/mXU/aX2l76Xxu00VOlaej0G464bEHSFFHq57+EBWKmKOncKKWGQOVbjS+5fF33n
vzpj+cPhrvugU4qdZdD7B2SBV+c+OiuspRqAVDLPGxlYtY6tMIfvaVoD6WnB002H1BudOSFPF8z0
BVddgExim5UQ92FAXnciqyFQPOg3JPalHTQZsDZvswdGaoL7tKvATZM5q5QjuThKyuIIELxaIu2p
/FxJ+t1AGy3xHdNW8nLpQ6IxXFg+f9QCf0yDWkOGcbm6FL26L1eQRw5XqQyCAx8AveL9F5P9nuct
pOlCf7hymdsdbI2NTFT69KlOzg2c/o70dIZoQYkMETwSOVaYcAuz4mBkaLKpyKeiqXVaYDtNLfaK
9oOp/V3fRISIXGQKBKqWusIyAetKCNDaZe/uS02w1JzsXSVAGDA0j6V2c+eHTqR7Cz3aBRhug+wU
BhOAQUcHMHVz9l0BQ7wArQa7tgqo/g2WTB6CNK+WUJIaj4B8pTtRJGI9Frlz48QFn7dchI+trW6z
NGc/AOxHfqOnX8Lyz+4y1EjfaBMbRP54V4AfwYMrxssOvGl9ZA/0n83jb+w2U2Iti+qsPuQNdnYD
bPdeKQgjXQSJsiJs1lyHIMMdIUh0qaAFg+CHdQMGGzBRFcjah3NlVvKo25tiM+RvRQM9xNvhfe3w
sWhqYwJ42P/YNx+Ro1OqbAFq2wOvpdp60wIL2YhQZHPLLDyasjlMTfx8VNs4kdGBYvFp+Axi3b36
PA9vRNezWzImV4YMwVGds0baaLwyrYZsfAVKL7jB2vbcypjtwUGrPkWraeX6cyzwV5xbqboQK+3W
zhIeSiQI9xX5EjnghsNz7Z9UWIOPG5P/ERgZxKD8NoTTpXOOI1LFIY5YO7dNXjfznKr+a+w5T60n
k1e7bNB9ikPxtMRWiSQvwoPQah9wAkG2AM90UIMbpRsQJmlpdPSp9ZRaPjsvKNuEZoc8Dp/MMs1s
EFygXGeu0yY7s1jzGO5BgOGLpWHzMrxeuvfTo1XhVTExfxl702tAOyY769z5pamxQ6YzxYvBK2cg
7B3XAM1kXyTkxRV1w+fMBwxagovtKk7D7soFgBqpBk34HEMagBNwb9gy8tcfeyY0Gm9U5nxRWNkc
QcGkjlj1qiN2IPGG99Zn14mivRNHq8DOyrs0jdsbkUgktHRQBu3hc5lXPiEbU2u1vDkEgfvtXEsG
8VID/LHH4gi7FsEsSF7CQ2bamgOI61a8U9a1KUWlJxaf/vVf//nv7/3/Dl7zG6SRBrn6l9LZTR6p
pv7jkyCf/lWczduXPz4xz3Vczhk4LLgH9hEhXNR/f7pFEByt6f8KG/CNQY3IvmN1Xt819gICBNlL
rPwA2LSghOvWYxvHm1gVgKS/bZIBMFyt5QtC5wifq++ttTjvY4MuTPZArKwTs8LqOG83SDXj6ZUY
w2ztGl45yKWyWTiU0fqsMphEzYcycMRXIRJhLsuMOOHxAtGYDAIhYCYyhyDx39tM4zJLFwT3+A7y
xMienQ5cZf3RmQ593FSrHJMeGJn+rE0r/RVk+tmGtwQrdp6JCvlIbntuYvqaxmYAqCmQ2d//9Mz+
608vBBO4szhHDFqwjz896PFyq6uluGu6aNggCBwga4qOy4xZ5WOVIGgyLSe6ETjo0mXVjWkhgHkC
VJsgTez3rSrlW7ssdN+N05GJZsPpNcSKrR3ndfiYRpW9iJ2kO0pIYu7LAjwZA2JTn0eQPuPnFS9T
U/BPI8d7akp8KI0E6XAwjxmthmsdxs6OMRtzLiAN8h/uS8/59cdhBF5f/DoMqSGCC/7xx+ncpHSR
Oq/uzot0UXDg8nP2GRGK/ARF2fYEqP6DmQ6jWlkrM+WZ4tQK6VrqNBTQKrZD7wk+YL0UPFNgTcPE
FKoaYg2cN19tXR3ltEbES/FWxST/wq0CkkFFh6ZDzva1vAmtvLpBov0KAXt+l09s+iW4bUF3kPh7
YwNlWLJuCvA/mlrToYr6FZ94+eE1g2ptFTHg9pxsDudUvB2lAmu/rwB57H1wZjhdUs1rHyjCsLmD
dj2/+6Utoze1sLculDt+WdobhTlbc283VRr5ubENgE7q4PTA8pccKIteq87L7pvpAE9hUfEYBGAo
ZJFoZy2gh7vMK9S9rWm1suiYL02t6d116bl3DvLe67O/kRU2WdqsSd6Ry7eNnGZl2qxMRWmT8B/u
COZ9uCM4IS7Ffw7FbAkYsnSmx+ndTIWZxR5AJRPccbyiIB9H+quOgl7Z4Ayj8jP1avvJLMKY1faH
gPv9lRV6WKJZFaQg4+RoJGDPKrFGPPYsD2tOK68oilkzqb1FSAKE9k4ZQ1wmKfemk6kwxf/Rdh4s
IIm/rmsXWTaD46Yb2Y10T5hL9+aM9YlTzlQ0INsKgSKyYW68vVT/pc3ZwCq9/oe55+O0P/2YIIAS
jAjXs0FE54mPP2YSVoSmGfFvZV8PCMVm3owCv3BjR5aHpO+MLtvUU4854Uuz1jUtqioESq9jHRhu
QTyLMGLhAnvcFpsacYZpnq2m2fXdASCjY6sh3oYGxgyNDzidaAh3WjCqeZVQ0LvaJDtRL4lmxtli
KkhmvVUgOhPBSwBad4tpNY+LAlw2vpeeBPJc/v5X8eRfbjGHScIltUG5S5jzy6+CFRULVJOKWwK5
3KMzCWaA2iRBCtukcms4UQMRx4u+OEViTBfvqJdzCBoYumRjA38egLEuqOQNtbIvB+TB9aJZ1FVs
gYs7q+cmFTDnoOeAFHKw51PGYByspS7kl0urWiA7TRJIN3aTa6jwY5BiRFawMUU92ToXCKVwcP5i
M+2KydV0bjy1M7ahdrHUZtZjNdF7z2QwsjtMw9AVsYMYTF2i3JqaqITGll9BhsvUvmvtsbqGQC7z
DqG2p1tg+IbbqVjFdj1uFEeiymQneS8wR8CpCNYU7PhB2O8iGZ+7s7b2+jt7ApAUACIjdIud0lSa
6roBCkppA7ccJMLCQIHeuaP+FuLexZVuItDMj42/dzP5NVW6uTWmHK+uRYoYxsoUTQVNAaEi9Onv
7xGb/+XR8aC34VGIC3icYRc+1b+bhwaP4HU3OOVtGNLJ66y+xHUVPasOSYd+L8gNIj8R0vOQAAx+
vfC5ACMG4vv+Y4Gw0gq6qWDJkCK6/9jTq1qCDcxw8DIrAsYVXCyiiyv4pEBXa4puNC7DQo93bSjB
KhKoVQQm0C9FbuVH0MQi1XQqYofRbFw5sdxMxawC+Wjp8n5jigAavQ1pipBCXkZINVu6Du5ygwiK
fLteRqNo3kGvgRbHyqiqzsAhOKrGbcoAdTtDr3kGIgkogdEz9Bpqc/m17/B30Osi6Oul7jJ9/gjz
OQOAOcj7thP5aNtSn4TtBddJC/xrDxDPo6NtKIUTkh2QoSDvaVBu/bCgj2AVaVaYU/21aRbH4D8v
EOvqGhf5Ti12EMYuWPN0GdYJRniAp+5m2ELnAVzxxaHWbETeKKQbh7IN78G5zpCfA29dJevtUCMi
AFiBnIP9InrB8knNsrH0H5J2tBe+1afXCrmhG5239taMxBtEAC8jdSQLbr2iBzgZOlmt389tiMbB
OQ1ssjsdjJ1XzbCsuaPnVIxvNlNh2vXo5RDinMdwozVErOprN4AHRTGdfQMB/M4oQzZxs+f96D0i
iVHMYzmEwE9APlU2Fd30ERz21HYcXIGbfXOjelf76gFghuSaYDo8DdgYQfMCAtc8b+8R5wogZxfk
93k21pAJKNq1KYoy1du6ReK4KUKE2bmpa7KKtZOf4GGni5yk8tYu8/SalHJNh17eGlMf+c3Ct/1x
5Uw2m5U1lDvOzf0uVVd2obbGWQvRILAbpmJrHEahiZBNtqaXyI1uCQDhWCy5oG57tBQ9RRWHUy+v
t45flT9aO3ly4tEF5rX259ims5uSOvWapbWFfKARdA1Aca6KSOe3vxsnTbZ9VpRrOCzaZdlCEk9F
xW0xoVGQBgmV5AmIoqwcoo11qvBIwWYOHMIBpq0YMUu5UYmYfD98dfN8MQ758BAnAGi4paCItWDH
jtUtA0Ajx4t0IjfkabEAsKjfdVVTIQLXtV1yrOO8nNeUeCfwk4Zrxy0iKM7kwyGx4Z1HSqK8EzYC
BSIP3WdgqpZpFrAfgfb2bYOIjOmOdADvxIIwWiOhaVz9/Uzo/Pq2xKqBEYfgxSAopZhTPk6EcEOV
jd1bLQTjKVysnY/wkoEMgG7qxgs13YAqDB4RY2uhHRU27f3YiBKCN2DJF7Kgp7hVWA90ZfY9x12J
5DL25dICOfwBAtV+tJETxYrhWdEgWcX+p/WWhlRFByA/MmeQcIQw7jyo6+y8jnCQfTzXbEiudNjY
N6aCIAJy8/c/A/11XTr9DJxg3TD9E8LssN+9D2TfI8/bJfrqLaddehOSFI88gfIxSLzgBnDsEXyZ
l4c+DZwF653y18nA9ChSJPmbpz8swGeHSFk8//tLZvSXdY6kLnVd/OVcTB7sLztPIE0phAaj+Oq8
oB99WYEJPYi+wSecTk55sO0k69LzyfpPs3nHVxSpVH81B+BtPJuJo6NvkNq4tK7jRi54VCpwNC2N
mzOTXvRgc3C55OlyCGsQByPksVAJDW+toHw7gxACW3QaMA8VULYYprNLOwWJvH/Yjpv9w8UTwvFO
xzaYYWPhCI8RlD/ezt0w9lE18mQz+IB68bkDUZZ2hNS2xEITDiR5240dBHUnwEmnkxskvVWfLy18
i42ID9n9rAt8qDbagDJEfQ8ppxAE0yneOUCB5uEdJ1m566ZaUzSHAIHgQfTBIWQEWlU/+6uOJ8AJ
U/pMuv3f3wP25F34+HXx8LoSLCHMlhKYrI9fF1CLbEAkK9icMVxOMT97ZODb9452oBC4BIdKNR2S
MajBAw57Oyhg2kBQPUsEWBwD3YKYj0i4rQPbWQ/gcg6xXwB09135Um8wYW51vpv/64MPqzY+re95
MVRREDa/FP+zfs2vnrLX+r+nXj9bfezzH7yu8P9vmxyj7xVe+D+aX1t9GBef/nZ1i6fm6UNhqbAC
HU76tRpuX2udNn/64qaW/6+V/3o1owDJ+PrHp6eXLFLIWoeP4Hvz6a1q8t1RvPff/c2nD3irnX6K
Pz79n/Tp+SnD8vY82qXL61Pd/PEJWhT/dj0XW0DPtZmN+xculu71XOX+m2ET5GCesAGRwFzx6V9g
sWzCPz45/N+EAKHkuQR+GSGnPRRgc6aK/NuGDKPnccyCnDge/fTnt3/zRJ7/bL/3TNJfJimGYVw8
j9QGr4iNW/WX5zGmIOetHfhEm6zxVrYLxyhUIveIWeabIljRrFCbugwIyICzDAoeEmrBLULN736z
3zhIf3sZ0sNiH1eDXbP9y2WMtAbKYkQ+Q1mAaQvxH3ff+PpZ1uTFU6BOKmN7BsyBtdQJxNcacKAv
QvCzbf7hMiZ/1/vHFb+GR6njMJCO4WHlk7/s3VvGZYhwe63jb0jFigXEsDB3UsveWv7caeW26/Kv
ifDBXOF9TYfKmkRA5wXN7NmolLUGHASv6Qhx5n+4LMamt/zHC5MO6Ko5mNxc6kgy/RnfXVif1LyE
F8rfyGlyyAA/WbO4vAatqXvIJMfurmf9AvJR1q4abTKTQ08X/URwOCtrnczaVoCvGX7SNdYPu7aA
9gBIxKuDlMi+BdaoRprAhnsZELs2Oww/D2khqwXCG8miGFzgm+Fpnmsv7K/HEuxskTV8gcwsmIf8
qp9B9zY/BoOVYLVEXq3SFTt24sFtyQM993rAzQXgSNbYQbuHqh+eD/IL5oAcu/TjZd3UG1mmiGeA
t04QJ0QqaNIAklG/tL0342Blm+NrqyOUg+8AcvFX1vDdx1rawRps1UNaPsDOpGvWrkzzBZjN9kGy
pS7SuNoWWayIWpZWeSXjF3jYbsDvFO7TJPXWXtlMgJAUQXu7u/eDFuhfrcWyhuCaBeimbSvkqkDJ
lnrINuNy4woEIXOon26rUCHhok5BweaylS1BV5Zu3ZBu0mmJnyBpoSSQdyugUQKQ/ytkTc6eDOR4
ZhxA7L7R2WIMAOoVcbBAmAQ7cAjUIpbQLKLGXXct9l/lEL2qzMIWSYpl5pU/pBpvcsSqSuwzYubb
s74tT/GdSsvnTiJtrG6BEgOB6aLCdIKt5DAbC6wO+9Zb1AEf5hxbu7mswBSRAXdjTQBTPQ4zi7GV
U9k3o19tkPEdQLUQEiGOEGubxlswecfroK26WREOC551D/DsjDNrKPUSCbHpDiS1z4KSlS9v6Ci/
ATtkrQru2DMr9L94PXBcBfgzAXUgpwbKw0i7eaVsYCADc+JZNbGO1w4kOEgHgWglHyloi2nWzzwF
uqiYPAfYcs4TvpDuJDKbJXgAerKGX/0Vao9zKNuns7r26FplSEmJsbRbgYdznvmqP+qB1isXokM3
LFPjIkVKAnWHcA0B82IWZ+L7EFA+H8ATOofk8I9UgE8xoYM/SzXQFwjl+Ital9ka3CPNCuK4UNxh
BT8iifzAk85HKLoGlp/a1QbCYbtcOxyaFEwDdosDsyACODOnIGDTu8sha0LwZMZRMTM2i0NDK0oR
TZgU0Io+vEbqCV9BMLrZGRN2aDZon6ayOcCt8QCieOjW/WxizpKpv+lxqTC2S9GcVdjGInGAI3c3
AqLJbqMRmcHsS+Ajd8XY9DCqnTlj9iiXbEi/2KFC4KSxSrXrIpbX4OlCZ9OQdsgHzSsJNMNUbQ65
R4G0Nae4ZTzkO2oLmcAWVXPT8Ww8H02ryEtc0C867Nyp+jmSqR2FBmPLzHR9dyUDmP42/kCXTQ1I
NwMC5nyFl2tzgXBPEHmaLsFYB3PxZnhprOYU2eu4XEwhcH8CDsAENI547L1qB8iMGnwSSDaizx3I
zmc2w8MTcCQxV0G5hwqlu2pj/wZMM+DsJlA8D6oF/HjdLuzb+4jVL5kGWcYQfxbCPqhMAC6m2pMs
x88g0vzR9B22zXk297iVQgAkbJbpoLMNBA3HGZ4LsrUwsc8oQppXiIpufBLcMkvYSx6F8ayV8W3s
+LNYONd+QrzNUDYnO3AhzKH0tzT1llIjTo/kH7YAGErNOBhS1tRlV6Ea/INS3xAQgLifmyyaiUEe
83c3873itYHY8ETSvFFO1M19u+rnEJZBEiyhd54i0TpvC3DR+eFuDNMta4fxHimVoOupv4MzazlG
zF5WoE6ZZzxPMD2XJ7BCQQTMr/sF6HD1LHIKsCh6MV8QCWrOCJGkxQB/r7QpkH5RjOkA+Yc1ggvY
xWQgLexBXBoN7hJ4LhvT73htcfpa4vlF9sW1CHW+iIDvWzUviQwENJVFMaEW44Ud9nqpm+ml5eVz
LbCFqNxg5dZar8pZ3pNmlSETAq7WaFgkef8wAF4wc5QNBR0s8GZ4wdV9yG/AQrDp7MFf2Axg9P/L
3Hksx61l6fqJ0AFvpjBpkJkkRVGkpAmClIH3wIZ5+v4Aqoqnzq2KuB096YEguDREAnsv85t0/NlN
5S99Xd+E3H0xpK56lIRFM0xyTk7OVBdPaXNfFTKWAXFveTK0+4v+m3jPcaNhceuBfE3A5/HaXLz2
M3qPVjcqnmaldYA6dO7KnXpBCJjBWMbsgiesM3JPDGjVilVhJi0Vd9Mad7FKofSG3WfxYMvkbCqE
XAS9kt9pLcKyVS5G1/7EnRrjvtgOmvYexObX1FE1X8XX92y1I+qfY2AhFfJijq8krepFQQLVTcER
nLCy/Kzg4X0UennUFJR1KsV8ow//y5xxLmnStg0WaBie5KD9XTcXxURKzcbLXK/XuxUarrsavWuo
WEpMc9d4MuV1R+YOUFvt0KPErmTGaTHUK2jMIyHGSV7RheXGvjfVZDnIMfEmLhvNSa0PiqoCvxFz
gDAG4mZDLj3URDNnMf9aLW6vPIrXQ0YJjGzvOyST1UeDdHHj5FORlj94xM9gaj6lABgDq0E6oSt9
kIlfogHTTex5nkzjrhaPtm4E9jw8ltGYuVKnvna0X7SkKgOpsWH52slXDfMcU8aRQ67WOXCa+2wt
Zn6J+oJsxSbi7uVOa9MWUwuMHeMHObF49tZHYWqPSym+ThGyLJY9z5ckQvIE3QJPNR+I/M45iEP8
iesTehjYW8bzY6fo5cFsR6bcVfvt2Dn3lnqZa00wW5awZkHg26X8fW4pyyRO80Ov8sGdrBae/4ZZ
blNmsTz9jNt97DpCaP54rKybiebGnPWgKI0WR+fZCYA+YwJ8lsshVEv7wbZaWqLU32cJOacl/zZH
040izXOXMzQ5JfchLFwbe0xwvQ+IKHOhFxuWBMrFiniC70tlKU10hskCkLTkPFqRzeiSJJqXxGMw
WwaTcLf0vlGrp8YSL4hxGx6+T26mgSwU6NS5eXtAlq52keq6miYc3NiPofueknm5msMMIluSr1VB
TXoV46VbH9U1UQMEaWKXFP97o4HwHum5Z0NcupOuPVnrxU4VfsUIJVe5eFoy85c9y6/YJudS9EVC
PwDGPaTmGahh/TkGjQ+yebkC8/hZTeVLjXaACzLeuSyUpX0TQoevxU5xh++TLrvVMpeA+U0tSCuM
avYj+773w0phEkuZ2IzXzVPLJHNCCu7rflbUlF3QIGzvLUz/dxJBzFGVuW0G1QacB9TnkOVldbdW
znJVZ90F8bFQ1DWCQZUoh7WI4OamU67+ahYuFuM8jdTEfAupXldugbXqVHUjW/5tnQDtLVctbi0Y
odVjp0fnsumtmzao1m1SiPSo684HCz/JtClUz1yZ0iIZeURFekoti79w+ya6PKyBid47oyr+07mQ
aeNpuTuhcO83o2FwnX7Hw1rdz1rNYu4yFyj5K/6ywlMRFeeHp0Kd23N0G2n3YHiGQiH/17XFXz2U
N6dRf6GwnWBeM3+X6DwUKpQ1AFbXbJjtcynXgOFT81hV+q0ycr/Fev7OLvMUdb/mN/w9zEq0OVyH
+B4CLbAX2Bd3CorAVlQUtzc5A0uurvVZrs0zbIQxhE4L5knp77DO+gQvXj5bZV9eG1wvElvqeS2d
pmT7EZuyzA5xkUQuFcXaW3oFWQ7q2R42L+els4IYlhsasOZlBHp1HtoG291+qu6wfJpgJNz1WdKe
lKV9S+s41PRouDjZlIewEx6jcVrudHi2oWK1YVzmvxOT7+jkR60XfEzJnZVvsGtqVzdFLFsIbry0
FeO+0UMtU1u/HqxvtsGvUnRzQ+63iDukCs4il0/MS0uY2NV9kdPzq4iF6T1Wkb+uLQ5kjhS0yrL4
ZV+3F2dJztVgT2gksUBr5xemivqhlLnRzfW5cJbSNU4Z9CTfHIhcdCtfPDmKhjsgW29OPE+nNLLz
K3Bovyzk5hyp60+7nqE2vJm04GCchvtCbGtSbS2Kt6/2o7JSG9z2ajH2fVZLRpe0WAg3XJBtLUvM
GhbyP7f3nXrTNYW7ryb7cRL5P+f/25297vi5ttZuNaKJMyRcbbNf2nBfS9Ws+8+b+ynd9op97eO1
+8s+Nve1j7eydfwd5wIdlf2D9jdg/AbHgkilJHehJDtduK99LP7jPpsOFUHjv3ldy8CPfH3uRzo4
7o+3slRUZLyPbVSF+vePe3+vj49KVecfZ+q7Xbh+RldlkK3s/fy/HI/10VGC/U1zuM9/vtHH1xrH
8XtnLypGON0ge/X2mTmcDTXYVws0kYpY/VKsKNxjHHefSFVB4KkVLyCKjkMdK/eT1DuI5C898O6m
OGcx4Mkqh5dSWXbkt1QJgzwuH5Is/pSiQ4jZA3f1WOATZZbY4+h1eVtGC7g6BgsHYE/Fzcb66CAl
NNn3TRw+iluK2TpZqzEfkIGHpdRrz8BU9eOqkUoXRqQGejEZDQot4ykFwX22bVu7WnBsVrn7bC3u
lOjZaRRdcc2StLg2GLt5Mmhn4Bimt069ONudfJ9ZzoAVgrHgysfXo2GlwkVz6CSu9XUR4RcS8fUq
Koyr9jUb4uFBqh1m2u2Asi0qzQ57godz36Z/TotXZb1qJpLclLNjt9KOLX6C19X4lpZmhSB5jdM8
mo1Bn6O13GiRbw+rEsgDXA/NVENRRPF12BYKtYs+iw0kh1og95Nu+sWdLkk3lUwljKtWu6jxQ8HE
xjXiDUnnmV7Wer4yms5XIy6fsLuzGJc5o4ul6ZpLE0j3PMYqqjCpA1mADS27oMIwp8+W2jW31cZp
Noui3HX06gfCiCqsYHT3HZhAdqJf8H9AbE0Mp6glx1wLE19wfF+O5py+Ru1cH4Ys/do5ZnqMbTxf
5cKWr/vavtCmBW6LIa+eWoDRyIz0QO1HotNwRa5Trf39rAaZnQOVmcJVbMe4tGVlXgxNOVWdbfmL
Yv1wSOevltF1YRUPgbRtjdudQn5BnVI3xWaz9mdfggkTuAu3F9NjA7GBllmpX/cba19DDyU+ZIaK
crSiLgSOwxU5FvNklKt2dbAowTMke1kd+B1+DMwVlwBrO7QfN8Fgw+nBs6gg6ENohZrtFMRyvZ6N
howSY7ELDIjOtQzJItSyoysQIOm6rxWxbZOApVUAG+uWllcQf/0pHSF+AqGTqqAo2pd1VMMOnZpA
BW/sGrnIr8BTc6SPhm+ddnR0aNv73lhaOt/UMIwA+p9drX+euZ++Lyz7kpnjE/Xo/DAu+RCCw4d+
sTATp9uPlZSILdvbNRy2m35fKLTlIB0p6G70DYmggRh/Mv1ZSGksMGvYtt9XJSlD5Nkkwx2l9Xk/
MG4vqbNx/JcT90P7u+3H901LTtGGzTXl/WM+Dnx86r7vYxORCdqLIyHvx76PD220vgyX8UXL7KEG
wpHmf/nqTWySAujO4S/f7+MTP75eu3/zQlA5Q6vN8PYjEzeXo2cy1iL86R+f/bev97fN/eS/fY39
tft5Ykh/FGN769CzgRRSyMy7MVlBk6MsYV3tKRn9ssPiT6eL8oD4hHHSGu0rPhHSHRSmyoup/ARE
6amX24mBUmt+mKx+vUMBAk/M+YfcSTjt5A5PQ2eMPs0tJawLVb1SfHyIYSCfiOrhHUGszV56Sz4W
1CwCtct/qMS5OLE6DoMUma5e20A5eTr1mHpsQ+N8yy2T73Z1TOvCgizX28E0zWuop6p8LIeGO1hV
jvpof4uqRb5BePqakNccqW6Qjmpz6rGpgrVbB9fqCQcNJ7MBaD7E6xLf1qhCQnaxX0Ty2gzJoelm
5R7Z0rIT3UnqxKdKMM4ilo5bD8mTt9qiC/Iq/4bSVEFWtE5XvaWQNI3aDyxEf+RjoZ+3Skcg0GRw
hzm7G3TxrY/sh9KQzQPitnGS95dMeSFPMy4F3jgrv1HAeB5tVqKUVO2pvrSosdIGdD5HhqxCpUfY
QSptGgBz60dLfCHuB4ZmNnjcYB/dOvqbgfgalLHpXPEIPqp1blBBT0pviLv86Mho6DYTcrcdu6p6
mKgGz+i49ulxHc3cU3v5bWr774OMFI6+kFisunZIm69rZsSfyz4/bhDIAzfJbZqY/ms9exBo3h/Q
VMHQM7oTCwUdHmU9LE7rjHWhnUoQ8c3uE8YxAXS7BnFHqTpFRTRdjHVFC+VeGsz+mMkRrmS6eZ3t
ZQX7qyYUoMfmbvieRaZ9ncTSPA1OGg6UL8+1yHQXb8Peo/hlIPelZJ7S1OY9AhAwD0sMU/R+PQjR
GI9KFkPBGkxX1OZtkiblFsnRMWtKDcPbavaLKIHpk06/VAyUjiy0gDh7Oc3DNAbUznLXQoThGJW4
x/QRirHCiKUzAQlk90QKMKJGprnERSGzJOUAg7Z1qZEhP7YkcDSnESf3kirHCAnRGBsVDbbst57Y
gIX02gGaP26VNo0i33SEgDAeHAm3xqSQjGAspjeyPuwyzTXIbUM9t6V9zhWQj3vj6X/U9P3f9HP/
pU38n7rH/webvnRqN6j8Pyke/0/X9z4vXpP6X9u+f170p+/r6P+la4oCTE9THE2Dv/HPvq8ia3R3
6eoaFl1XGnoc+kff19qOWIplbtAR3TLpA/6j76v9F/0/w7DpQKjba+3/Sd8XoO3fEDXsoN0KPlnh
ayja3n3+a0uxE7mNWY7ShlKKvnoN4wRMaGhZubPd+s+k8F4zrxLaG7Pqj9JnmPOaV4/K7Cc5mrvl
MF1AaZoU9BG6mLcpvUWLV850/exEEro2+thDXQirDv2FYFTPCUKAF+R+GpkqpiYi3QOJ9Ta3lO3X
HqPPkh6EZlOwW5STkzj5QaepHq5aiU2dHQs/S2bZBe1joXVjPDdGmXvQ3VAJkiUzFD16hvvax4LB
dFbTOVxkXGMsRzrth9QYDa33F7UTYod5GfeHWsqfHaRJCJviPwtMb9Uw6iIKhAaE/X0zL0vkadZe
9T5O3g/sCxrUariv7e+yry3VhuE1qkCZ44xJ9HfST6sn2WXsrXJRXvaFrIwllauIyC+DnwyqJXR6
CYvAfW0gc86txFvWXHixYg3naFy9bF2Li10ycruOg/JEm1qHOrrq9orWWG9ix6jF1eVjkSkiRSMg
tyH9R1kJnRPJHuEkmJkZanNJzfSKPMca9Helidt7i/PYscqRYM668kGd7B9QEwtXtCtmi3LxtVhh
AiVpg7i3wDFjsT5FAGl9OTHt2s2QEO9rLCE7+mW2LX0bbRoYmigOopVyT6HCcarN8gprKqVWNFrg
tFoV91JVuc3Toi9uPlCtwhsK2GOXneRkyTG91FxLhQ+LV5eSXKXlt1Yp1U04m2vKWt5wNzuNln7p
Mg0y4ALBZFDf4mkVXrqV1itZVm+txKbSDRFBbq3dIGkQNouJULgQn5e68WdilKs5j85moie5MXZ6
NxUJeuBza3GYCqc/UUI89U1V3umJ07kJkcBRm2KBYEOOmbHRTctRb6XjrA+rZ8tJ7KrldK2sSCcx
Q9ZgmvuLPdcG6QllKzqaz/sxp5m4epIcABkScAk5wcxM+6wiXK7wp99ov2s3ZfvWQ588U1ZeDh10
2v3Yup1gpuU9buE4oMjrFzPOUETSh56Mq1ohwvJnTWbK9TCKo6NKPywqYod1aZUQOZPsaCwjoVHH
M9/reR1mmYaOsNn/y76p+9YlOdbK8eoV2HZcJNWRT4vUHZgc6Us69UA+Kq+0KbbVfefHokqsQCpp
hzIAgoB10iZUdD45Q1tx31JpDYS5XBEjrpaNzBahtZRGQYumA7qec4oGNPeGSkAPehmZS3Tj1aDV
zIciRttIHsEjNIV0wO7rDmOPOUTdGpr0QN9LbVO6pyaOkGd7fsgTlR5rZlOMAKebbBqOdHXEqUbF
16HUSlY5ofD4vtpYut8pOT2JCGir96PAsjokmphCdVtMxatu8MvZjja41d58xXwz7AQkhLyYT/su
p8OGCzdZEXSa0gUMCVuOMpmUVul3TyYRpFzHZdC1OZ1sdOE6RIepPFFk/JHPQgSJplLu2hZLOv5Z
2/fNtjhmeWEce0UqiUJsw18V81QOZnoC878GetO3lDqdV61zikO/NYv3r4SN2auSdkrwfiVH9EZq
e5Y8sV3YSi/8lH78aXGs1lcNek1MYx0EDYpWAE2IIzE+8OShLihv16pnSYKxQbZEE2pV1YSD3Jpn
MzoQg69hL1dY8GQaDU1QwbIRUzdpCfCd5FBK5kLndPiirYtJI8GeD2pdPZkRFz0VW/cC6h7VRIVg
d5GrgKmSn3HQHH9KzQ5Vag3p036LdKtrL9rkYKQSGHLhnBHYV8bKOOF4Dg2CLrW5N3r31XHrK/fb
Yl+bWtvViEZrt5bk5OiUM97l2w2woErxvtbX9eMgj80h2vQ/U1vj/bApXD2nFlUYUTl0ywJFYyTb
0ai30HPBJJJqZpdPoU6BztWowfrxoC2hKtQfIAVlLHkiIBdr/wmdxChsp147jaO79N+M/lcMnDps
S3w73VViFqU1BPwHe06UMmdla57Y5u/UzrpgPxNuOBXFxiHL3c7OzQLtvaju6VrQ1Cuz5mRPanoy
NFxhl3NbLfY5LSe6uwyHgb0siLut+otaPE7tLM5/+9v3TZHKICtAKN4A7Nvvl6HPKOHL0XraL8q+
ALNd8Via10Jd3qZKIR+iLR3qQqsCo1Ezmgp0MtUytdysTfCt5O7Itxs0NzYI92q5neqMQdSuNOMk
4YTr3Wxp9ckkgO6HakQBBb0C2snHQsXPeDRnnEMdEPG0RrDI3HAX4NStlJJspnRzKMvozBtpuDhE
AbJIPssDAwQaCnFApb1zm9kaT5DQ/bZdueDbAnlyBrC6knXqJkUSoKuTOc15s/EceDjCMsMHG9Pc
U2EyF1Bs9ht1rkMTA8u/LPZ9/Tp+kuNuOOzD277QtmHvY5PqTBOWKQrycWyBs6pj5taxOe1Pfywr
jAb76r6gHOWAabFggurDNYMJR/6rVDjuRFO4LwZl7I+YXoXlNgaVK0N6MkDorNC/7VWB6gD5wqDL
3/fP3cfb/bv8bXONZOlYmXQcDZuA0PGUaCtN5w31NtGC2lnt4qU3yKXEMMnhvuglCJh9yRWp5Ziy
qdUisDQYv0virwAZ++Si6pK/Vs18UqsnKULnzau2OzPR46De4Sf7s+lQ0Myp4nQlxaB08OTtGZyi
Vjpv+Y5IlAN9vW9FmweQyILUbicayCoDc6vll7EmD5033Ipa2Bhargvvta/q2/Z+5OPwptg2jtr5
49h+6n5CFunN2RLfNToWoTXRnp4ixrpty94uSjYWbfix+b6mmUhCTwztrRkrwb6vzpFHdvfr2Bhm
LS5ZC3CvsoyjxuhRqdUc6lkhXzNhrVdjpI3dSPYxtkoYQ131Ky2FEiqSpoTAIjEodJxPSz/UIaXy
OtzXsm2tSjuUT/bVfefHOf9un9XPEw46cU5Vjff6WJSV1Z2UVvgfu/72+v2AibHH+6vGGZU4JJX1
90evacp0ut+fwhbcheLZM0hEtS4zb2ZAHynQtpFcnPaezscU+rG5ryHoSAV+P7xv79Psx2aptX4p
QEUPc5cCRJDnYJ9yUGaj1EOCDnZ8m4Km7TkCfu6LsgdPnij0VPaFLc9ADu1htE8C+uCkNeN1X8xY
DPsLM7JXmGkPYA3F40ilQu06m5TtsowijNY6okwqoJ8uMWyr9qQvXA0T7hVoh211drapsJCUOvz7
ob+claIKJmNGyRfdz6oCFEUaKMuMPoAsmXzwPfyr0vRYyv2fIyiErN27HDVZS1ue9vPX7UGhxVCX
p311wQw1dz/eRe2NxGusWRSXuE5yv27JBdAY6xjX39/8r3s+3nLXjN7fcd8396p9Ri5s3/23szAM
spf3I++r+6e/f5H91H07bS3O2rffP/HjreSsaj3VASV6sayFAWK7EPtn/+1bvH/tj8Mf7/7/sa8u
L5nVyp04kAid12hZevLRNNbBX/ht0DfaepKn5Wmu9Nlb00n1Z6W9o+K6+sNUMeit1XOW2sKnG/Oc
Q1simF0NSkmyflQAQPb53HwlFf5NiP46WEkbgEfI/HaVqkOtcjqMrtgrVaP00j75MhuV7I/Q3EP0
21w9GRd0epFE63swAkXqDIehHp60GgW9BsSSSyN+cE1UCtfJnvyxlV/MGhXzQVE8Cx2+uKIenqSd
Cw0SQY/tz9TpQCwT0tSFxMRn4geDEFHQEp9685BB8xoGjEf7aoPcNsWxqYZfEaKgPL5TRA1KfFOH
OQWQ9NWGZeJaTZYHiyU8vesOoIy/axKwA4Fj2jwSaNvgw01JO1ujGZY8Lqe8z0O6eZVb9PqlroeR
oS/9lthDdZckP6flrXCouml0ZEQmiUNcJS+DkCvXQr1fb0lIq3oOY6RYtKG5VxqgtWncUnGLx59m
BK4U3YejGlGRyMzqEHdkbmM3vEiW+RPR2s7cChgl3YmEl7pjvjwCdz5o+cHowLr1TSl5emEGSaFh
f1N8Qm4vfxblmzyKYCTkul/G4rXsiHXbDuvOVH5oF3p8dQq0lTVUGpENOeT62Hix+X0Fzo9lvNOf
ayiDSELr8TnTQK2RZQM4bfllTan0Ywu7aOhaR8ceXuW1T/y5i5/72ckuuZRXHoWTwcekgD9dEUdJ
z013Lo1g7vSCimuCvZZmv2bc6WHGTO3pulgPcpI+rbPyBaXaiIhEusEtncJyU6uHVwbWOGJExMUy
aQDNT7Hy2Z46/agV+I4hBPWY6vZnu0GfzFHI3mN87Qclxqg1Ow4tRlqrKgUO5Qw/4pIfU9M5SlPb
gG8Yr1WaRT8l0V/518I0z7G/mbAaSVIGuF5XQDIlDJOQnOmy1n5Wo5Vn6EWIdc+9k4JHyDEECGkp
X2WxLPcO8MNzKaEq2up0zrhfqXvXSF2aR9G2vlKDDtenhZtzXLXDrFoDcPTpQc3wo4j1NuyH4U3d
gixbtubz1LxIus2wKvA+0RqkYnXbM2DwERMNxs1ea9UtBDR51cmzi64iq9IK67HytGyRD1IBABtM
yddWM96wKXzU8an82vT1S8MQ5S0iR8azRRePdkN3VNdJACe6pb2+eNZMFqmrNYYdgmZFgbUcCPm7
uvJ1cxy8KVcg1o/9w1L9ltf0c7305oWR1ZXnhLHvabM6c/LHrqnPbTzrFLCkn/TBniuM54okOTmo
5oEat3tMi8zhmBe0Epa8RwdY9D+jpDDo+TufDQux1vYygvA66npNG8Bs8cKjEs70j9uJqUc8bka4
UtUizKNvImGbjJHUtUfI0IVp+IsgF8DOrKGnyuBUl6IPhiI7pqMle2XvhKWdzIfayO4Q5BoCM86/
YwzFHODMPv5knafVjHzA0PCwou4D/ZTGNIjwMhKZ1yEWgfHEKZnkz40lRWGB9XFiGU4wtPoll632
kzTrmou9eH6w8v7nNDj9MWKMwhUFlnM6kOPqM1n00N9V2fQQCw09JvOIXdgT1DGqUibUEVuVf6am
ejEWTfXUKUX8uvAwcgMCoeIH2XN/HSpH3AC4PmudQYtaRltpEVxo9VmI4neT9ogwOp11gpFaGRK3
b/NKmYK/CUkbV1fyb040n1azflI2jF9f5z/H2ophxiYFlNB5cBNdKz+Xpn1wHMdHgHR8KKxrr5Xm
sa+LR7Eo1dY51oMphiU+NGl9cMCINFkzBImyNkE6v47x9B0LFc9Zpy8DiHvqVwUPSPHZScUXCXUt
t8RCZO6TyyLN95Vqvgn62AVDTQpcwwF1GLQVlQ1rsv1Z/j0lDebnivhtK9UpT5BYUxzsNKuV2y9t
rI1rs94p2wXCOyA/FEDnktnBlCfXI2xkSgcd0qbyG0CyvkN85M/41DVTYBd1G2SjOE45enIjvDaQ
iunJZqoqjrgE3AroP4HmxDhypHoLeFL5uVQxKMD0q663FXgwXYJpLJCXHhRPdoDeqjlYPdzf/F7E
vvodiK3qRU1unahDNbXwenPU8dlJA4DRNffGYruL5ZlImnsOLtketN1vunFbsR0F5kz5eqrxYo7G
b7qWhzXZ8KGbjMsI3epOwbyn2xC0saNjLlrYd9Sb7UOGADIpmlP5I+XhDan8qS2UE7NwGziDjjpm
SrcyW1/qBKp8mw1mIEy1oqO5jO4kYDSlU/4Jv1vkLaixa8n8qqtoy2b8Ij22tGCZZ2JGkG413VDK
UJgqTv6sLwyFz2auXvrXJsm+6Kv0SqurDedo7DxlFfmZdPVuiSoISHFyrwnUPFDzORrNfVkpD/ba
DX7lZO1BSHOwOlihx0OsnBedwTiJUOAT2pehRT0Q7u6II0ENrlz7YkUMkDTk5E9NXI3Hrso0yjzS
o15vskmjA5moib1xQHc8qXWkBLLZRQCIjvTQP+SgJhH42m6I9ZrK5cMMBtfL+MlKyzov8cLooBd4
GFnWBVvl5FzXjXHSu+IQZZ4TFfk9kd/g4Zn5pcm7y1glDxYci0st9DcdWTSl6cJaxzgQgqAazBG1
wCSzMd+BFRIpMnTxIfqhJPPTuHIdJdArXhF1NTxLUHed02Mu2hLBCvUREZzQiLO71cLlRdKGAITu
GDSAXvDvSXxdVG9FPdUHo8WkNcmES/FXuCgzvkaZSCmiEgJqTn+P+wPEOAgqQrOOmS2C2KjjX+Qc
VPF1mOIvnVShUADQAZGghZJw8yCn4VTVx6myilDNUsInWXaCXNUOzTg9kuUyUfPUdYrECLeLdQAE
nvVY9lRleSLZ+1yrfX6dUiWYcF8spWpmNHduyZaGrOWjQdbp57LwFeTXbtiiflJSWblIg8CGSMID
cUCIpmtGT7bAKoP6az45oqPWjGw3HOrJW+Nm9rq2vlASx7YhJ7q1yPmkr5JFBa4n9/JyHXPdOrcP
VJuQCUwd6x5hEKx6nO8MR3CeCOYPzaA4QTHOyh1srksny6HjMIOnSjwz01YzrcyUDswUIN2inWt1
eWz0ZX6wNLkMZEkBVJKZqTemDfBjKpMnHV2YgzKe1JjSV1XWl6XPf1vGmrojc5IPP+xHnek/8TgB
rGWN0iEmtHKnQp7vp3kK8umpIiQ8qjUSfCYyC80kY6YMq+WkMTQwIDryp2mYr0neqverbZxNndpu
MTkBYZLkGQL8LDkslIb+LtcTuBG8rVsLCpSO1QD2RI75CJrCz/DxOoOjzY7aJhw+FE16tGbfLDZy
i5qah5rODXPH22gi6LIWjMqp2tu+0QNsrROXQAv0fn/LKuVQMr8SRkbAgppHzfxsQWF8ijrFn+Kp
Pzi49Hla7hstlu6Cwvk4qM+6SnDvWNqnMjZewKL4FPA+KbZZkvdViI4ooILRg4l80ELYqEjCm0tN
cmWu+JJIAxWfWIZINZ6K+SJGGAiGJVNMnh9Hc5IB+SC1bc0hxJLM00v1YaDRCSlz/mFU9uILGy2b
YmSXFCHKL3frs21teQHguUmroNZECW0fqf8+xnTm0DgafKuRCWHoi6UqkHXMs6uF2WYaQGeXABFg
fPzUKkvxyxKK0azYva+kkuwiIEvZ7pealMOhRYrKH/IxTMHR1R2mRZ1FdzBP6uakRLDrMqtpgsLJ
ArIcHdl//He0Es93PrmojcZzekilk3Yv08sn6sqDJl0zHzFX7J3T8TsGB7EH8x7Bw9z81g0Zoq6D
DSZDt3iYxldzHp7yESWIlqp6u1JjQP/Wi+Ca9CDoUeR4XSqYoqXqvIgSnAnKbHDzWtMd14Z0LVlK
7uwpoJB2sWw4E7SYKOlTACpt55x30vZXogpoZPfoQVsCqlFfirC+iDR9M1ILHEOnWbAsnjGV/N2t
zErGbBzMWPzSl/WuzLcf0GzO/GakbbA1irJDbs2pv9gt88dSOi/5qsDDF7/Gcv6iJvG5jvUjYf1r
lCfLOXYIlisH1aa+uiUSDg3g2cxCGsLBgE1QG4tfrcDBYLsYNg9kPeupL7T5hjNbWEdRSxHoFVRK
6TZT7ARrAxUhhW72jFtl71InU66jrMKpMNv5Muh3tIZi38Ta0k3W8guCX1ynrHL5yTQfGMY9uQuV
IEO6DMSkjMJowLjyMD6vlVbfkaWoeSTcfuWSNUs0IZ2jH5Zk+EHf9ncyolTTrxQeY5Vb29S/MEr8
bGmeHUB/HBURtzwYieoODqN2ZNg+83N8FZJgEo1tH7VO5NwHWguOIQJHap/NWBYHP5Ni+5GnB3xo
TpYSde5i09Ar0p/ymqyuVRrf6sXr4coAXMUj0UnfrM6g6Mc9+d/sncdy42iaRV9lXgAV8GYLS09R
pOwGISkleO/x9HOY3T3TVWM6Zj+b7OrMlFIkAfyfuffczhBmdityYiejwXxkTVyB4AC7a6ufeG0y
+AbLJk6WT6m8p9cRkBKG9x9AJDxVitsB8JeTNcIrqA78QoZxokZ4UXrl2srjg0JOryklZ7xWyLpR
deJ8nL4Uaw2anvOJRr4ZFOxdSfwUGSHc7srylSgzd0iyUuJ+8ATGcfRgyZUUxAW+V7pQKgACpbzR
KkoqcNJ0AdH7iyQ7c2kyKUXqJWFjx1VS8oaEHJF4BVzsw70zR+xuoFOCrloqbGC4rg8ZE4ZEw/JE
XtWH0nRv5iA4xXpPmKy72M6n9HmRPmJZeosK0qL7DuNIuXA696qTjKj1JaJoczBC8qyT0UvgZZ1w
KqtDiFkPbWQr7pk+ZfbSWPkm70gPGnGkqMPwlCxaeMSql5sYdUdZ/qwGtbWzYRzQ2zLKyziRl9rw
pV4UvTHLfqyW/bRAMGhIVIZP1mvkxUZOrYnAlFdU5nbRS0wSF8PNharyB+0RBOXTMP0gixMdXXqa
NEhjuWm+C9oTzIi7dHIsqPkM1E90i+yJbGPgCWBE/PttniYOy69tXBsnrRYbZ0UNfSgXLAwDlWqT
qlQOWeLMVZ04UscTROwNpzA7oIosBZsM7VeSgopBQzqIn1IUtsHCj4BrlScfP3OsmJXXsDOXKEdb
Szzee1Tov6EthUTy6AT/2bM4vwwDjnddlPxUkGUnQjHn1DqC8Np8SHox8YQpdweLUCZptZ6yrv3p
i+rnrinRiuQ8lpVk06kQvwHiLXmOJ8t05cR0siSnOhfwU8WE33bacjSSLzUvHhC5alvYaPjvqDtH
slPufrGj2AlP3SKxJdbL0h1D0ZaesWk5M60AD2PY71Iff+GnSvwm28x0905f1DcOzaNSrxcj4vIs
POX+OUlZSqzaqPAac95A9GqouCOuFjEW0ScnshdBNR9F61GZpLcqzS2fcE1X0bd1qqdOrBjXmAG0
barHTENikIcsByOYUMQw2XjmHwyN9Skyi6abbvqS3pJxfZzn5BIlyzbp0bB1hd/iNMrkt4qXEGKX
MpqvOqbZmISHTlu5vBDsJjV6m9UgRrT0V7Ss3LgUtEjilSwCu6k8rfIg2co6BEPa/KTxXeROlwDo
2gSP+WRay6bWRBCBlgQnH8V8FfJytUZ/V9fxIvNpKaEKVcURY5XcyfXWqHO6kd5YKhDFlXFB5o6R
joXfF1wxrVpWUGtbt18tLxHb99Uw3nVwK/e3WJSKn6Gz3pVh+CzLz6kLDRsH5AEI4hNrpAsmfAcl
+g8unSBf6x/Ejtdcq27lqKDLLq3Clkrj0+J6DrpseCspsG3QrBL7QgR3Sl995Gm7bVvjWiasiNSc
QcG8VRcyoOT6qiH3bTvxxZC662QUfjyzKkYxejEJ/HDQcfxkZnaxoudJHc5yJxziPt0OYv5Vi2yV
WkPY58IA+GzErBnFqt+OJC5rnVW7stS8CAmRTMlb1nffRXRSOiTQ4CyBTfXmsZJnuxric4hKk6CL
ozFqP5oEgBCIKsMqGTTZKAOZqXWmSFTace31RrIL+xdF7TZx9NrOiAeLfrkIIa2gIaJASx7X5G9E
yv8X9P0LigsiPAmEyv8s6Dt9T/+2+2677+WfSS5//7K/S/oM5Q9LRHpnqepd0Mch8h+SPkP7Q0Pi
p/4n4+Xvgj5V+kOB7WKYsmbJUI9UtH7/EPSZfyCJBWjFn4iqJEr6/0XQJ8kG3+rPjBBRgxljSpZp
8ocwPv/MCJGbFoL2oLUEUdG8xQtD4B6lSWRRTqctTWwXJUw+W1pd6Ok3oYVtIJDhueuK3h2ysLlF
FqTHqGEw0afZoexgbiQTPpWszTt7NmHLpznZ7R0sLtsceHxgc92HiXhqK0pNaVmVXajpW0nssi0U
7TpQXtOJ6AIL+h/TQzXkl4GKv+dZog4WeT3ywpguUZZr8xFK6WdrVumlo3vx1M44lQXy6arNnuWq
qZxJIDgh70asrNyRTp4Kgh9PghoMef1glj2OszG/mZD0F23sILdHHeA39NKi+IyVRPDizGJiMS8/
+HaI8HGGZkCcRRC9owvqrlcRIjQDobPRXJyJHA9vQ6l+kZXzDkitCirRHB+aFBBK01fbPh9N4pbt
FS/DzshK/JVykjrHFi8PS570mLYAJjux7Vyzq1Y7m6vCXyrucR6ft3SVSCknr9fTFLylarO6VoSR
pY2mp2Vo7yu9wAynMpAnvnOtM6zFS1i6S7KMTlWxcxeiVzID6A9a64bAXbZj41Y1GCCIbjsUMRqA
prGFEiadXrd+MaiG0ySSxbxs7b10DG+ahI3x9xQfobSTSjL/rxWZN979d5ZVeyVvotuOSPrzqEQh
0cnvaoJJWlTANyzppp/oIYaG+pCZ++DAAkSGjkzOmLH11HzzPMz2uUKepTWUAbSSauqrx0pMeN+K
kRhfNFLeGDEmR19v6/evmHRD8NJQQLsIl8i2Un6vmKvO7bXuoSewTpR5O1qm3043CxzYauSu7bMo
ABRoYrJb+DkVpWLACU19HVDWxXgBtRXyZoqCc2Vhc+3visMkPIIp0Q9m1h+mSapQtMuTSyFIcok0
sjZDtyNnM2wTo4S3xdtLCIZszI9W2+p+utSKnWS7xbQ4IEcG39i6eGu56BJJOaBjSDwQQhBdaMa1
XRWvz/LMpcb+JuAaRuOEh9WhMe5Xc9cXae9Fa7NVYgLNZovtPwZen+NqKUn/hNyUuHLFZAArrqNP
isCUJXst13Olmsh2m4TmuM9P5FPNnFQGBnuJbspCcNZMCdf8OH2yuatRf14H4UVD63f/ULFHDAIf
qi4E6CvNw4y6EcV6/MrKR9gpE/r7don0Lam7KUySKohTuXpuDAbxUaeTiDmVG4paBKVNqW0rqb1G
XAoHE4cwsjDTl8K0vcj3QUnLCksv+kvVDnIAm5JxodoBOij69Zjn8D5iXXRb7CFBSHVp0YVISZYF
VVhhMGp0sL1cPIWHaXh2BKAzm5b0KIHWKh5jk6XObDlMCBKvH3SXtgVoRu7qpvwu9dqlVXiQJG1+
XaY1OvCjGE70sBQCEfVm2V3RxtrGQuyBZIy5Fw5L5Zt8pK7YDd868GM3Ne8FssZf6+VJAyrL4itk
2rLO040IBKbSiPPsMI/Z8CUWj8VOIbZqLAM8qZfZmBDLlZPlsAH6TEbcf5h2f1URAbBq1Nzgs+KS
1PIeHTAfb9pO4l1jOrhGl2l0c7Pga8wUBaZdACfNKvFBeJ4U01o3bF13q9FKtpZY+WHpO4XNPvNC
0xiJRmB4yK6LirlFFZZX5rOgT1yiprReshJvjPCdieSOrIvpSsK4VQpUq3ggRa80gqipvs2q3NRh
qe1lUfDIXPoU0CnYepxvehIMtnrHihD7yGfbEV+Ff20ibNIVkQByQUssw9EdOq2cncFbgDSOQ+7T
GQOmNph+lsz7vAW9oN//0hyZtGhlyRy/uHMbwTHhcHPNUocxNNHWpJuxs8t3WZGpo+JBseeFrSC7
iBth96s/KXB8IZJCrPeEbRne/S0sMu0WnsUxkyxs4A3Dv4kUA7WqQ38oMe5UCaDHvOo6JISE0Qs1
qrv7QzX5FcXjMaqbu3+PySkCDq8z70lIAkm2SGcHu5vVoB9VrB0RRC1VKEOcMtEpE8kU10uIIHpi
/iSGgKsJRVOwlvpbV4v6oZE62YcbCkRXCcXTnDSBQuCg1xY45Rc9lw4hCTnOcNdHF3LfPMiUjF2Z
C5uorS+ZodZnYxQSGAdREHcFlie5611rNS7zII7biT88mFGzK6Q2u7Qd2xvgCTbUjiZQIyG8jP1y
spS02WtGwiQ3MX/NgrKLBJnY8z5mEDvIP6ucaoew4EWUcp7aMiP3Y9OVLctBHk09t2cpI/hC9Mge
ySTPvZrfxMhafEzo98tgU8TYemdGQsVYZo56P7cGs/StlNjCZcYoybQCbC/POmMnCKTLxJV+inXw
GgBuCBeKPzntR1Tt/LW5GK9z+4FVuLBHRIdE1KL8JzEb6yD+K8eokkdrJRk2Go4M5dqA0owXzPQC
eDiq0p7g3Qh+tPP7ZsQ+ZY81mRvtFHozDilXMyOvztR1o46EDKfMzPVZesvlyAr03DoZ4bz4VvtM
gwA23BJRT0SFU7U8akS+LVcxM/NkPg2luG4kPfwy1d/YB0acyoQ9rWQwx6zf2Fi8n8hBU3GjjMlj
LyBqVoYrSfYBNkXZIZCidzBEfqwyC0uWcS5sAvaPjE/dYZhnz1SZ6/c4ilwmO4PblERjmp30w8Gs
StJySodF8Ft9OBWptFk6qBRJ38u2VLRvitJzYfC0zUIIzFK2+LQdo7MuEgEt2UulWvIhpCy8H2Vw
TVBrJ7Mt1BRI2tQY2NM7x5ByWDyiHJQg2pEWgeCAjYS7DBMyclk/Sd+6RGy8khRgHLPxzVK7E3Dw
mKHiwgvjzXWyEJXFWgmLm9fqSy1gFZgEtmCJqWnb2Ty3a98SjaoxmpN3YhyTzzDl1CaIcXkweLEl
D15ebyXZZRAvsE8T95yFiZPqkWHXtV5hA9D5QAcwQyKzCE81LVK8ElyveZVU57aDFpGvi/W4mP2X
uapXvQ7HB0lL/bZLzceivFY97CFdTro9ITTTfqpj2xq0A5nTaD3b9LFcFd6irLdwj+RKAAUsEVML
s4pBO6hCzomylScqQS4qYlAZkvytNRXrkDXKr5T0iWuGoRvJ2XWYd2kXjbffv0x1+rTMS3rCJjne
1LnUHQ7ccRNGTY4GVIZfgwwzqNu0chImN5rOd+rVurzAwYAfrcouGRkSz0C0tHVTKtuw7jV7qUQO
bS28cSRWJzUMRT9iAuLF2mzcxEg2thnJ7SREIdOAxmQAdJa1Y9+sb/rM4l0qF8Hrhkl6pFa2CbDW
bqK2aLcwy3w2td3lb79Fyh4XuVjul6W2tbhXb1nEzdE1FSL6GDlTNzVysAjCggpykLG59vMTCt3M
l3JYN1rBS4hn9UtbEKLFCKx0uRd4FV9dbWmuPMvlsQTlbgOqSk5WgQn5rv1EIZl1u2SdMm5X5heT
mLlDpDH+azLcHVvTqFbirVfTPjRmbD5KElMYVR+f8hxjKBnli6PUEpoR9cK6nGR31E3CCrEa5r0D
/jbadEAysOijtrI0Ipq77hlnuYGoZaujEPAmggAo+OvQDcvkOY8W9lHyxOJdaOINR1zik+Mh2Ukl
vUwiI5h4QuYu0wEgEH/VkRd5mM3dKR7lTS8H7brE+GZnFhFNgE22LJpg5tTaSlb5BGtsDjIdgk0d
bzQ0DYXOOyRRLmBEl8GIlMqlxBNY4AZyGmtEQcZhZ6MXJuZiJFplMPyYwaqP/CBHp2DcirnEv5K0
hrP2VRMggsE+Yi27RpY+4SiPLv5raFIKbtFcV/cD9w2B5QyiyrX2QTshnLGaOylvXdNX5IsUiNUw
3x+sjRclItQgHWfRjHIpRV2GkGX8lb6TKFxcqEUMmzldYGYw85Sbrlkd+j7yhrBmKO4okNMmG7cS
uuG5WVlex9onxTkoEcTifNTDLrOmzw6l3YXHzb5t9NjJ5ElxdDRktiVFLXJjf5Z0kbpHVjZYY3pm
TPSVRvZTxBgIZhjant5kVzGVA1lbtia1CZIOjeZYMb81nXtDpJssOpxuXYNcXsABXExE3ovFZpa5
dcHSk3aDv/w10tSjEiVdMOp65fZdu5UijKktVZyrlemV3MtXs+YTKbIMGUBhYC5gn85s7wgoinJx
zK9hNR6ENnw3dZqVZO6uIzxBt1v6XxHn7joZJjPLsnZGQ341GxpU5kaRt8713WweZwhQjXeUqnSx
szxs0aWvnqZGD7rQD66VF4Ri9JnuEJ6BwOIOQWBdWvPqIiRYcjocEuA8DBiNbWei7IiUx+YuwJhX
tkDAXRzEGT91VPlyt44B6CgUDSA16/iXYUxa0OewbnJTnjepro74tht2cTpHN1sibBB9KdrOjOCp
RcbraZVheJM1wbYbYPpHsFtZoW7nVUNikk3WvoU3aw1MWWUOidu4mkEoKjl2GkPahGPhTjUKEGbK
B10q+vNUqW/M0mxyBOUTiiZjk1XRGc2vsO26Hv/uMDKuZvCuqmySessoztOqQzuj6UPZ9kF58JXd
V94S/YOF6Xyu1o2x1nvR6G4kDU8OJVzrTqpAlisCFocEFm55VXjW7sKfiZvLnhseF4nMhJj9HMdc
C/EhZeWXEiXsiyinXCHqMqeskywgoJJIJAlLdWr0xnGV5WO3JtlBaz91Y+j3qD2PSmPukpQ9BZqd
+FTKrACpDputRQYR/fWKWGEaZpfR0uQYISW12QibSqbKA4+qC80x5jzackWGd5HMMRQMxTUkfTtI
oYk+ehoh+tXco4P1JKmIpymwvsu0BmZPNisPYBJiuWNdJEC41PtEdoYU/zbb6ZvWfJmtmrIJGMpN
gfpOX0HC3aMLt2JZBlWng4QbBgdNIOQP4G7RKr7JpWQhgkZtpk2KjNqLozwaqBrVUFX2pdo9sHMj
E7PN31Dh1IsOM6JlS6Ij7TEfl6HTN6poVF7emvj7mYTHYoxCuQoVhLddb/cqdTYa2N08ArJjE7N0
kFx5lFOFSSJjQiRLcot7aOrdRqXByzsrWC2WNGWK/rHqpGOGdudy6pY5oHF95uT6GRdegpVZF9xk
COlh0KQdN3cYQWhVJuZUswkFubIUr58K1tqiei1astsMlZJ8FWOJtdNLHotiAAUkkCQmaG1fUjCs
36pcCtyJyXtIAV4KpcXYe/kY+6pzNIWD/ZJW4Tu6AqRVJSIrJaeZ0DqTp8aqfo304UNKwqOi1/ig
4k9VAvkHpFnAkEuJBkcp95Qu8dee0pDWz6uKqPDH4awZw7Vvq72e3yf5lEJIH7veKyTtYZ177vYM
DXLcpM/JnQ48UBpgm0eDrGXoaCqDmb7YvmXnUhU1J6za2M3ZCfmr8BWjgQ666B3IOysv6vyApAZX
mu6WGmV9MEpCu0clsdeR7lWXdZqDKF19dsy0JYyzvHaxvHLWVJ+OskPERNGkIMifZkHwojz9hFRh
3X1FEcVMui/1HtPLwNaY+RpjtDq8LRr70yUpXn53cSnBm66gnEIOM0JWl8HVejdHhBv8biXMjjTZ
nIoxbp76VpzJSzEsdHbzLl4vk8zYRqjYNHY5mrEJJU2H+SdKm9KhmmgDFToAxAdmO+nKVdSEe9oz
zQ97bl8WX8p9hiaurcKGilvGKOsNORyJHXH0e10zERtR6OO269VPpM2097hl0GeNGD+qwjaLrZFf
BUl7bZcY3ZpBS1xCIqYYdaP7qHIZ0Q/MYhRt1kK/WqAO3WwakQDkjbRB7HpbTCNC3lk8hAvGvDxu
MC51Re0mdXjOaZyOY7WUQRRGXxM8jV2IWlAdlnwvp+ml16fDMMbyoUVJ7fQ03h5TktUuZ4YuFgv/
x0JJXoYGxdO91cg7hHgJ0aeVPuBErvDdDNKwCzFFOnGBQkKt52uyoiHlGulSqySzFpM1SWN/I+r/
/wbjX24wROtfbjA2H0D6EPd//3mJ8fsr/7HEEMEIEExxTyWT/2mBIbPAMHUKW1lXdOM3DeAfKwzt
D0UEPYCMU5FUmOiwx/++wlDlP3QLEgGAA0PSUNIq/5cVxm+6+j9Dzk0DBLxCVAI6aoIz/pqSCdN2
jhrTWDdozYMs0Y9KEXsmi+Wn5kDIG/gs2W+MHTIipB/Drf9Qv6Jb/0xjyiZ4YTa3+PTyhvDS1/sh
DCSdZSKqRkfDKSRuLOz3AgEYdvzE07Ypt3X4mAeFS3TuBxRqRfEk1M+hGz9Jv+DeucbWcrX0X+Rf
SH/JtWIoy2u0TN42TTH4n7/k67UhaTJyYWIxWY3nQaLTGlBhmMpDOqlfQzuALBTAbGfJm5ZIj/+0
0vpvKPsAKf+yIrr/6yqflKFxiIoAuP+8IqqKcG7SCIOL+WRNe/GnemzP5LeI7xBwfwAZ4sIYfoyr
+liFrrqPmYRfBd88WlcKt/WM5F+9SO1ROjQ7+aM4rdvskkGdPWE3mS5D7aDsOy0fpmovra1djTRg
2lxt5q/qOT4oD7Sz5nek6bonWOtz9o3sT39Q35jEQR1mTMDXHCFI0C1AWraH9+apeBo7oOFbyo7C
8AzL5XCEBkX1RmULJLQ7FAcsxb/oQ5QN3hSzgYfqojAw3fbaENrsSPsuMHeKW7xXT5Jox1/pjZfj
zy/lzxoILFh9InQ3OnBhZvwfkbnhqXhOPRHN7/eyIRgGW6pHaZXV9g/g2Y6iMrJTYQuzovukvxwM
W3CLTwbvs+qy3Hnn+CvgHj8x2kRkJsueHNvRjXLIemK1lKeX5WFlDH2MaPjNW3XJvmkOZsqqY3XT
gvXRJPrjpZhuBPhVdEiFHR2W1/JD92l7oVJrP2njQG7VtwjDsntRgxBjM5q0nrwhLjRUpEkZAVvL
60g1QdowJxN1QSleVNFHjWxc2vdpr39WD+G5r07ydWL0Sm1VbRIKgt6xHpNAOOG5PBETsG5oKvaY
JxaUiyDanfojx6aNXNiOL5Wr/KRe5Mu0oa2N7Gv67FMvG33qtVR3qRteCTmrqwdC2OKjuVcX15gc
Bh0Aur1yvwaqH7PmcxA/JUwW36Rf4bGWbf24vhIJZrnFOXTyd/ALtFu8tbhPhBIamF2AqMSDGxgH
Ur/LNFj25gsuhZL4msolR/MChnc+IaRSz5Sjo6c9RlsUETElVeJgVie+3bqNvBMpFbRj4LUAgbFJ
P4Zt6xRndMGMt56iT/00dHua7uQlfDIvCNq4tOnI2JRqtrLVT7QWW/ZlhXIw2Fgi2/PqDYIHn7Yt
3TSb/NVCRmxbm3hw0qP1YD2vDQqBgPXB7NGfcnfY+fd4oqMYOJBvzHmac7XVz13ur2BTByZM+KJ3
E/GpfGhq5w6jDaIldHEIfOibxMV1JXlW7IDsEBwcAxeNeagdHzs0dGjwpq3kocrSv/Cg3F+g7pee
sWUAF628kbY0Belx2YT1Bvli67SnAobrNj6ynSAIKH4ihAAHHuwBljisVsYIspwt/SIM1ss3ylvG
gC2gX9yAU8DgGtCrgAp86t8Xd4NO7UmlSkahFTnR2QCLBxfjFn50P0K3gygrH0cAqS/1bvZUxkwX
mp+Z6WOwtFsWLnNAw9vJtnlWhifrMh77t3iX6rbxtjyKL/TVbqza4qN0BlL7vz8fOf7+tEA3TQKa
mRAaBG1xzGl/idrCRmxqky43my666+bRCRfGCzlu7v/+z/yXh/D9n7nLASyRw07+a5QVy65lgGnQ
bDRput3/CWuZUcYDsO7QrC00leLacMT/h5rhv3n0y/J/PV1NiYxPU8NIYpgqMUx/fvbD+lX12eq6
DaiIF+a0oafNZbph/80GRVeEd0ljaQslIqyfU/wPiMc/KvzMmL7AaRkCg8V6uaHkHDerCS4xz7Ek
D8xQ+kQRD9kwn5GwII82286XlIXBnJiAbptl/BWyhMh5BZOQNd2pZ2jhExPnWmT/0u2nZ2aszUGd
2EgpKXJw3Q/vwzcZgLCjo/5HgjVYTl5Wggcf6LEvitDnKjeEaNlgqGRiXj31944n0jr5CON+36Q1
E63MEBhDRPXW6juwh2WCaZeDjCXlmzVWIN/O7JIMP9e+cNc4TTkQp0BHbaOgFFjXV02/I6FLChRx
xc/IxknPsHeoZRsIOnKtCWxubbEEZezHvVGODwCfWdRaPBYEGgqMgH6Dhp/spqJxzNh6kWuG2K21
1q7UJj/4FLOTPGGRgVN+JVdGPTLLRKGxMlKoZLm2K03YZeaywYJw0fME1jgiYfZHlNsaCxZgiz/y
LZZCnqklew0uOYamObwgDS4EpoYV4xdoMH8WS1+422iUVDTgxxjHVEUoZ4gTB5+hnpdWWQJEEJ+T
NasneGxqLkMIGox8g2wJXXivddusQ9c8pQ9KJXxZMj9Zqa03Tf5gQqgDDyl+tZWKRr3WOc9W+ZyO
PTJhTK49g2ofyfvzkGhIkBE1TyHmqRxKKWgOarQW++qq61dtja5iTXpJJp1EM94Ii/Ygzb+Y3jyu
taCwzFpeZr1+rmfgXOeBIBCPlesjlrlrGkY3Rvi/UnNuIKTWz6s6YC7rXu7/rU6eNCUmiQTCffis
uLgkJFcj38UOM3UzciSUUCegEBLdyGBdlZnaoDJVnDYlorHWnsCYHNkKDmxr+KRNeVellRCg1AYp
VbXoKRgyKhmLonaYnsu6cEQYfSgSyYUQ5u97poEo5Le5ln+RUbublrLlwYdllZw3IcPwq0dDy0Gh
P4gG0F4kMXl/GvkEFrrgnHcnX48SmOyaQKZhurJddnrWFKaMGGXI4WXFQSkOKOD4jqHgz/m3lUe+
oQ6OQsoILhMPpoXTm7jVH/Sa+CANDw9BjyXZh3XWuCb7Mk0K0Q7Qo7fboU0cZCROKDGYEAiLEW0I
yVjfvtP4Y52vtPauMo9PZjexf40ZvIu+ivbUyIirAHjaUaKNc6LvC6PV90qEihyV0XkBxsksCIeq
ZxIAY+vtoBxCYWDOExmnVcEbukxbrVeZxUDQdtE/NFtZL5dNWgybLgPJYGvSPOzLpn0UqigM1CrC
xpBhYa6YukLeWiXw0PgqagWDgDnK0WYZxx1UDPxMIUT+ui498q8BgjCsN+6Erd+//MZs5UlLzSZb
fYwo2nwI+7EEbabhjCabyobZXHtTLGb7WQXRbegfOLYpWn//VmK+lCNW2yop8v3v39HAl/3tv8C9
cEfALGWC6BiRhCSiAQQEEg0oQZ/z+JytPNzFg0yShSz4MiwM7wHRDVri8/rY4cVB1MwobGO63bFi
A2PjMDHwa9jhm/y0buS3FDaq2x7zI3D2jxx57Z75o2651sPKZqtzsrflyr3fHNCBzT9tgGibCuGg
nMw3u7qwihXf0J6r5/ijO6g+kTmsY0/VZ7GnZCcCBSPTK58R9u99d403kHlAoyAnMs8GPgSWo5pT
YMxQeaPQfjA8dVuWhyfxwWLOSnma4cLeUc6OmJpy2zS20oWJDcgj1W7fpM5ZjIN0B/O7BgUitBVb
+yR54Je5bb6T8S1e3Yz9PYPWgS8cf9jxac/TQR5wiNgCE5P7FtjJmPmcrMB4rm4U8tEDY9pnIzAC
8YztpnUMDjFWBRflJ3/HV8B053N9Z4VhBE0HfYRKm+kPZTODbLff9xupoVXxx7087yCz5yMPUIul
2QlARKsFurSfMi+S/WXazKavUF0xs+32krrVyDTnbgPkHjrisR3BT3kaNhUVzTMLLoycqKXv9bng
TfqDBt+cl3dpeDbtC2+CZwKy0jaw5hLARG536cyN2/Ee4rV+yfuAPSDF6YkUJORMCipku32VUdlJ
fsmyG28Z+nnNgYyjneWdmWz55Yi3AxIQPhzNZApn6+70ynuccX8tQS/arQKQxTHBaw6gVZw0ZoHv
sRFF9Yci/1LxblFdfmsEoLX79rNq7h9PgxbCEzOsd3Z+tohLaHBHbvTycRq3s/UmnO6qvpOm7fQ3
ofbGDZdFIWx5i8FyF9HVOKm/EJ2QFUBLdie0Qv3H7IllRjBvyP5au0uJd91j4feEy/ocnumfurcW
MXv52N9mQGmIkt8pfV/LQ70df9GTlZ2jfkMkPenH4mNgnAao/GV6Qh6VMM9ii2hnXl9tTEb8pVM9
1X57jWm1GLvCIrCVz4JmLXVHiZE7HxrtptM8NZGnutope9IoVVc0wHs9JenDC932ZcQBMm1qfn4A
h5TrR+hG3JOUUOgXIMmK9q3NHER4oGabJwZkS7TlZfKtx/Ghkl5ZopSmbZqHSHMTaDYZ7g3boJE8
YTHTDlLjGftwR5A3482l4pPy+R5NBgTRLl0xfB6y52hlLejowJCGvfCpll7yGEkb0ICaFTQUYifr
vGCjW9HQHeftyPbUriKfK5dtlGA3Ae7KzJ93/S474nmkssl/LSg8X0XrkB/CO0zP1pG4UGyX2+qz
beyQbg7dlVMxVn+9e4ZWZ07scXDwVwobmWfG8Jl66qaEeH2IN4gXsKNlr3nQ6w7FAA3Y5M3PSW1n
5x5uqiNMoPexOMFbd9DYCaYDiQ/jdKR70wF7yFi669HiqqFFZS7g5e9IxLDazZoTX+jIy12W3caA
Ks+6mTiSsd+iJgmwn2yZLL/CCgr0pzxgmPNW3L1WtrYF8O4rTyVzBc847Cvsjtep8OaHRrSbh/xC
P/PW++k2Qbl0zHiMRW7tsgw2fuFYizYw//i+46samO+8hgudLouBeDcG48qqlledE+nmWZha3fkc
Sc7SMtf1y8oXT+EjO0doBXR1hIC6tOX9Y3cW3pDlXPFU9q/mxars93jb7UMGKZQJl5BcmYFmm4TU
a7r4ZoDgM9xiQvj8d/bOZLtVLcui/5J9YlAXjWykJFRLllzbHYavr00Nh7r4+pzgF883buSLzOhn
h4FAQrIs4Jy915pLddNHbqH1ZXLEHrHgn/1z+T5qGJ+ZXdEcd24kbUnOkf4gflASP3GF1e+1c/gQ
H3y61gA1AM+4HpYKOihEkMRHUe+EfDGv+sm6yx+xZDHARHKa+SvSdwAglT+ZGgQUVGh4PluAsm6Y
0pHus6AUwhwx/IGnFPGJgxuGk9VCr7hM9GWargRdhR3fi/5MAwTbt+6Wz4rmoqqIb+wzfqBSWVvS
pvW2gbRFSsL/yQuw5i3y+Cr3x1zfqSjmaCFTUWjW2YmySjeBJI7MKpWfVfGDUYUzxV0c9SuqZtqt
C2VtX9WNc6cEq6kmboLXX9L1Q8saupNVaheoK61Z9McQFp1rO+fiXAbckM7UvjES2Z+0VkGYAP18
Gt/TKa8judFdf5++Ul3pYPm9pj7dnYXjDpd0k+9jHB17TfkRSMvIvvrdKXztGHglh7EkG2JBargt
Gka8Jy7+YAr9+IBKpCFi2Zc+F22xsS03j4BYrJwB36pzH++hUbrBu/IkOStmBN0peaECoT0rNxRA
Wm2h3CS7cV1clXqBJy69+q/cl7gYaNqb066bU3uT34ZELr3Xax9IxJOMG9FZmTI6RZdpc8StjOuj
z1TQX5iKmzz04sEne81cxsaGsBgtX3NTIUqNqPNX3ETxDW694do/e96dFFINW9Y7jV9spK4wgjQg
qhfeq+8vAIdkiit+FA/56wQjfRThbXSxaeEaW1JCXqaBJ8qhtz5f6MBEQ9CKi3gf3YzaFsxB+6Rs
xRpBN5JO9GHLYksy8o7paXMKEYqUmwItyQeMQ/r+XDb9Atrsonmx72RI43fZ1nK9l+aD7pZgFHAP
HR4zlVauOFH8Mz68BwvmwyW/gti+Fcd0XMZvIJCKT23dvNK+8j+Hffqmald87aA0OhDUp/bQdfyk
F8kd97zwitb0gvHSCHf1PnSHVx1R1gNXdQ01DUelNnbG5XwHiYq7iLa1H03KlOnCuaGg9Kat5Q8e
KMam83c9dWZKrP0GA3tUuImy9O7JbMkOxq2gWBIAer6mH9rIKNZNPwxMNPGVWNZYWaPJzNaadfYX
or205m6y1g3y69yy1n+0o8zkBGex/zzi9i1BlNS6mwO45dQLmdh2SNWKTl3GTblKGAIVYclE3bVE
x02XgIKNoi50gjLWyXOWLXHGaZ9V+U4DsLzwNw3co+j07/wPxjDZDSSi8KplC1qhCaOEvQXJG0xk
vBQvkAf5x+kfwFsALQJYqvnpP6CW4Xcc3LfH9qf13r16Js7P5fiDKDEc3tUKYIr3WZlrzFyLjjnz
nlqy8QTylXuWDPhmY+2R96/SY7qhT4kD2lx055hhRolgXd/k0hoVnTjgcy/OoTvKiwFa+U95xxAx
3MCU8w/6qdhS8OPyQk/8nLxku2gT9MvqRyNci7LmfYHCDKzPgjvFjb0pzrZ9kDf9R/thn/lVSpCb
7sdTcMrenXv/pj6lEEB+wJt8JEWCX4G3KB5RD8J1UcbLYOB9WjL1GqJdlhPItO7fLZum97on0RTj
EIqZVKpWfZii9LV9dan3KNxGVed77olN3Y/MYgPDkg+dnygHpEvsUOT61Ka1tJGroQTHwt22mfbO
i/l589r8MqtD85HFccVFuVEOTh8qhGFNz86RPey9AXZqve3SKLhWsrLyjV5babaMkoDrTF1U+sqW
S9W1VL4voWHaT4WprKI+ZSxPehleZD/oObHTql2mAqm6YcXX0AkOpmHz2Zyayi36/nUrcQehp0zw
XVbouLQFYL42TqkfqVw8zHxNPg4jKsmq194AOMiy8WAiuFt7jsGf7NG/r6P6RYnNAKti1d0pKfLr
FE1ToVJhlx0G3DWNrRVZsqDb1fKuqjR4+J79pgZwkwIJ9yNMFYJaiA8rUWmojlVCTygpmqteSrRn
HzyGIbQHXQcbYSnr0K9LmA4e5lgDJ1yRcSvEh1LfFoyOMGjDPYkQG/c+kzVQHQu56g56w31dxCOF
FLs7BFGCnasgVFJWvFNQaS8mhjta4xNAMCZXaaCSqUvRrci7vS2sg8XNyQuKQ6vJK2VEGl4UjJC7
3CO8znsFV1LtaxUCGW1/8D9c/yrAYwlZCxO1VbVyYEoH5teXWsjJStVHSuJqCq0LjiCIZgYVaa3v
/M55CMgsW2JqXwctGTKWf/REj0QtU3dtR7Qy/NiLF70lTUkQkaN86AJNsNHaPQT8KNrIHoADCiBR
o+PdtJmseDHN69EW0iJF0YnYt78d/WuaZcZz2jxXUo42WK5fMizcS6WDjurdF8anIomSaMTksQ1Q
6HVF3FNTcz6RChyUCgmnJAH4khEheyn5ngVBEJ1qS0x9xyfCktpt3SM0KOTgc/QMykjMhmwfKDUh
sluPWh55eQ+FpdvbJpKqZSHZ1L7Njg6D3z0N05tNLlayXpeqg76AEHlk91gaYWaudcVBtRGBL6wC
dSsLytOhhgIg1vHwZTCzS/XQjE9dIT21WXA2uYe2DgCFss2f6prJ2PzaNDI+5QnMD3pMdMzfqaeF
FlKyPrFv4A4UmCzk+1rWn7M+3jZo1BqEdgzvC+46w+g8clUOkFH7fALrXfGqp9wgUzRlQiwyhqha
Xj9khZRw89EYa3fODyizSuj90E2GxiFpeFbOgFmkdBDg+zr6i5Moz2VDxRH5B74dBE9xNxyJPVuj
fC+XpC0ysoIk7oZJslHK1N/dIh1FNjMwoyNzC8VMyGSmQoJeWFeo349S1DFtskj8s+SXWHQ/op47
jZ0BSHSoB6X1zgjhIatNRqOnNRZ69FBMsV2RxiUlkZktBxXqsiCETJpqg4sLv97aIVgEJwvBuivc
ACz/HmhVsLE02BqMeOAuLRVJvvbcpqoK2b8U3ntB9Gbo4FArxYpdkHY7NdHijVYJ5jVQ8AHOU7eQ
fC3bVQUVvZAOIpdIjMCFsyjJzpSxumCQFje2k13DrnxQimEqk000oYoEJKW+dboKBZ3cPaCVjBah
ajKTsQYTOT5tC4+ghy6nnSxb/lbgYPBNMpCV/Krx1fLrVNED6QxpjVInKiJunqKcnBUvoRfDNTw9
OsWjZjNFU7LoxYLywzflEQGXoR3z7fu2i46jiZRU1fF5ZPIG8Ruh0Ag4XAOd7SqKB/VG0AeU5Lxd
mw4hnYlFZrKDel6P+7vIxgqhJM5bkTBzzYP0ocdIHLb8rzRHA1SAA2ipx8VZUGaoa++DEOOV1jZP
Io8ikAXIwMwkilwx0FiT9X5ftXsbS1iAFaYR9YtsHnxFnOlrbIVV8APAJOv0NO7TCj9NwQA/O+UQ
uPCx+aflbQ5aBUXZnezYMJmQkXUmnbaadJK0LH+KZO8M8pvvp9xOs0ZCbg4QWKoSik1W8hJL6yqm
+1vCZk9yBDH0EhjwMMUZXt7MwRmwNjOwr3B+Zy11Ug1HRt1QFSmlaa5qd7chHpNFHIVXGUaUkRig
qQvavn0OsDh37vwyStdJQ6AVkKttVY272oT9GQERyEspX0Zyctu39UsrSKQp0pHhiYoe3WRMlJLr
m0vSW9827hBoN34LUEsxoM84qDidBjczsWALPFq2ZPXrpMIWpBs8NFOVZN9Y3gQWc+LMhy7qxAmh
4k76kPcdmwRltbJrD0ngP8iwZCrQV8TCK5uim4T6XUf1t1U3FVezhWnHlDta7ayM6mPSDuYm1KG4
jHD3jGx8G43woPijtItk5ZrajEGTWjx0fcIk2qzveo0KrtdZ14bf6XIgepW6KJ6VKl7ZDYFqkDHh
lTGtai3I455Yo3VfeSEJqZq0CQWFPvgPyjJUsp2WiENrh3cSf/9jSPE8zuPn2IoD7sSkBZbcyJQM
ek3mdDIZwvJBdhAMqlpKCTnSuE6VergOBBN7C6vjogZMuYCXnO8iwgaaMYSW6EdYo7K2vcFjuW8j
YrpMcPz8SxywHZ2y1ujrLAcKQNDImRqaw5seOxGCM6IccgFCS1a2aW7v9KhuXFtSpEXQxAg4cxPB
Y7/qUGwg2h6IW8SGVMn8/03iZbWAeRkeXHPpRdJlIFSO1C0dc52dMWVPQd3meAejTv3sipYyLlq3
7r6VZHJlTXNZDBFTh6o5VWqA2aMNXPJzt3gU7qrUpq5Zl2Q82NvECqlBlMa1S7nlirHZhb1zjvmK
lqFnHYXpSStQXGFE0ypJwrtiqDhjKuNJ7YWxlOP0Jfbkhw4v8MYwDRp1zpMlIxtX2x5zGaLJECDW
rvXNZ2IjqDpE0spQNMy3oIAnB8uaf3e3JnToGY2xsYAEQSVmqlkbwMJHSToEYrwDjKkz0tUNoF6C
0zjVu3sbHszSt5WfTdoQpxlVG+r4YhHoAhaZV99izSWt6Qe2C8wCmUnA5fAZ5X6wtk18tYRdLXNd
d5ue+poiMWILdXjzZjUsoXihfyje4UtzZzP5SeB1TVd1X5kr7AVpPNn8QQ9nKixMuQHaMoHBdNQR
ABZaTMPhXZxGzZoGTbMA17l1ClrZcYsEYlyHieesejoaKOHIfkCxq2qMDLiwnSy5HxbAfTzilJY1
IvhNmLU3rbaWbOIaVMxpm7HMdKzUnb6f13572JOwsgsmslwR/wjpDLmKVhj7jrisXxbzNnuSSIay
/+pP0QTzglhhglEjeF+pYNTmKeqL3OTavjKzdyOXoUDFjrpqyY8g55UsBiNoqfAFPpNShYlsBLF+
1bc410J05HrCzG1KAmh9P9/pVJ2MBForstg/Fg18OynVrPXokKxSRUNJpDRS7r0aaObXIiP3al+/
gMPAzvXnIkReoI9GsUM+W++TaTFn0RsF4lHLkG/TzqYqphnZRfY6FfWwER+Beev/jzn4yMCdD/+L
SFBxdDQNf+oC/im26L/KcMyzt1/VgV8v+UMcqMjO32RdVmDKWbqsahOtoPuo6v/8D4l4ir8hIDBl
w1JU20E8+I+hRZNcT7axI8NHQKf4d8YB+AMVKR/SQaSejvJvZRYppvabQoPhAFE7M+BA5gPp2m8K
jbSwqqqPka7aGIvcsKjH/bzo+3jcK1PahEpwNuJ7v106UyYqQgIWc6DqvDYtwjF5ymoT52pNAjGd
n4Cbu0Po5rxm0AGp0mBfzwERE0x+XpsX3fSwmRZW2tHemjfia2qgAQY7uQdO5+fDfZDjyFg6U1YE
rim/fMbPdVSD2ltPJ+L+e6FUFWK1+XHKuQZeX0+fwBVZbjPhv8vpIwRWTVvH9CWWRkFwpq9I9Kgn
xu28UIt6gv71JAno36tq4ryHMforv8qof82725Y8uq9nRmlG8T6JI0aOLYocU41Iep2/MXtIii3T
AzfiWowqfvoWv3Z3RXqowOjL624ClxsT7pyBEaz1Px8mSQCAPZOCaM94M85ruiNjbMjLeZUwHmJY
5tV5ITlKvadjj1jIyxqZsRfw9Xz6y78Xijn9+b5Cy3gRT988oS6MGVJhrRqFG36ACXBvtZGQsUaG
zNMZd4M0nTfPT/h+Vleqj5gSJHfMuRwNRXE7DFDhtSytoLuzpvy5FjZaKS9/2y2HvQfXX2NwKPUQ
+Owpa6MWfEnzE+fHajt9kb/s+j76L8fEUTm9qqY9lAw0T397d/G1+8+PNB/j653m1e/POb8wFZSU
+K0Bj54SXG2EgdOapNfqXjMSakvz6rxxXhRj8mrrsud+b5rX0ull85pRSMM2w/v/2/bvFxgVbPZc
bNKJdA/yi2++8qcYgq/1efP3wpp+K1/7543/4+NfDjWvhkUXrWMcY98vmde+jvP7IX55339ajZyf
Wtrl0FT//LC/Hwk5ClKUVqWzPv8xv+//Fx/+lxf8sjof4F98yO/989q8+OXlv6zOu0KTNoeeaNxG
43yp2pz+3z/vee0vt32dF7/vDhMt2/62Uco5meZTh3kWjcTf3kFUeSm70jjyb9bLnuReLmnfr/l+
9m+HnXeY45W4MGPHQPOPAIt5TZnCGuY8i/nhb9tQFEWUuqaX/NPq/NR51/cr5wPNh5y3zQ+NOZxo
fgyBhsPNq0ZXs/qv3/37uPPbGDrtpaZL1vN2NS7M9nlebSPcU26E/GQjdxZUdWJCKICKPTUcWhDf
YSHzHjuhMoePcto1P2veSi0Gnpo1FvROi6hD8SBF7WHeNcqROd7Nq7LhpznowymHZD6MCnlwAY4n
Ru02RY18HWuK5ICEVYILj4EOw0tUTo6ECl6Y/Y+w1F+8kS4DvIBFBlNy2ZfNjzjRQXLXuM5b2sAd
MpU8CFyq0+lyEBkSKfrxIskBaE71HRQETbrXLP9dG1uw0dyCFkDN06VXFpb7y6f8+jMGeNuLISwD
d05cIgYzI7CP6/z88C+3fWc0fT1lesX82r98+BUf89uh/w+HIYiugZFOqXC65TrzzXZ+p6/Veet8
GHu+789v8JefBEjaPoho2v/6aSrST8TEt53vZHOszZw0Na/V01/2ve3353zv/n7O9zYxJ3l8P/6f
Dgv6jPvn/OrvQ/x7bzMf9vtdvg8zb3Oi+CUlUJKoJcYL/XTrUqe76bw2b5sfcge/KJFMA2R6xry9
JRCRe+H0sq/VeVc031fn1/x2xPlhOt8h591fz5xfhM//j/f+2v/9+OuYgS6tBslIVqNSk96aS2dD
FcZBkSljSekBzugx72Q4zelAbQ2mwKaSqbxojEjJU6c7ZcfyavS0qbNtIvMOxI+4NenRkS+FBAla
uxlYFIOM2KHZlB4rx8m3ba1sHCFTq4ntV0xzaPbCfVy9mpK9U2KR7jobOHbuqQFN7tshw2QMZCKg
3FW8R2NLQiwjDDdErWX6ZCUX3qYSvb0HyaUskrC4h7yib4K8ek5C6Z1GDCJXpXHcfDTOfifby0gd
sbE+VQ6WOCg1jmt01tKIg42OSqZJJmFWkrWkqg1Y1oL32Ms9hsTmVqsgmRpe5wZUHFPRV27bUwzI
LH2LZvDiSeFnnHWYTsccVLBpHmXCDhde55iLKo7fhoSOqWHH2SFkRL6ySe1MVPkJ5El/TkNxlGlH
5IzdV4Np3bVdHu2MYu0EpbYs8sJxUwdiuV4P8bLtwltTGaWV6aNte4MjiQC8yQP+k6Ao9TyMjmE3
kkUdvln1iImne5Gru8YXl0KnBlFs8xSYtLCm65wRMEun8S/IboBwDkDAsJngN15kLCwASujszWRb
mA2/XpXUD3iDMK5setkT5tmufZikkxOVyt5V1X4m1PwJOQlADFiYT2bTXG0SiVG8GBOMuAEG0gxX
Sp77SBWHSPSfIlWyvVSUyLFEgea0EzVkUao2STCMNMcCWssDe+OhPBExvO9qLqoFzK21XtHIb5zK
tVPEb1bhvEcKRQG1Uu3joIE1Nwt/ZTh5uAss9aUNrl5Jw1OE5AgXemkjHq2Jp5FR0U5Vb4iXGWN/
IxTrJuTPMsdu13f2S0ZUzU3bAMpsnumr95D8rRDhllFJHxJtlSITBCPIjzkIyk0JeyfxCSSpRu2i
0a7KSWAxcCb3E6KrNgiaUKi4UoMdJ9V0Rg+4KzBqaOsgS6pdEU0IpShEpGGXxFYWUHfC0CK6znc7
Iy22mlO/+HHzKbIB6mZR44mIb1q5Tt0ps+fGUA6IBNrY8c5Cq82D7XvU+RJIqOKnZPoeHJIE7g4N
gCJHu1s3Cqmq4pMG5IXwPWUtBD8HNygptepjKDZODN+thWBUqgnFpoj5VpCkS2qRmFG8EJxbzi3a
TJjZ6CY+XNtvOXlG5VbA/1roislxPDhBUfdSj/3VrM3SrabKdaM2+/kVgwgC4jmHU5ZXl8zzxYsN
0SFUxkNtWbB/5KcqTkvCOxBx4tFsGO0vBN7UAx5yIjgQQcVyk8Lh1fdFPiiTkROBFjZnl/L3e2+U
YKw60ngNfxAXmCK7oYf9WSaOvBK2tqTF1VwFZxUqpLTlbp/j2lDC9DKE/Cd0zUGvM9gPBJlwDy9B
mojGo26j+dSYDf1ebfriSLjBXakF9nYcCVgLo8nrJQYyjQgebRhCF7FfnWTYKUFgbHotufQd0782
Rm2U58YDsejZGvTFtu3ifNejbW6bSplCyLEK2TiMo/ZNLxEs9h1u7YoTf5njD19j0EtrtaTZ4W0a
w4ehFk9RTI14IPEQ6nWt6UcPKvLSGV41BiOmVmVcT3GnSnbO1a3kAGFbGq5PabjSi7ViH2J+jTuj
xGI9qY3xYBPeiow5aJKnnBATraNDIvhkKyrfp6JzcFW1aLiAwxJYTPTsQlb65xqW4dKIkALyz6Wn
HXyMrfeR5QFa/nFrRv0dHe8LRXJjY9cOfNHCoiskFataol/YE+0Efp0fBSbrBSLxYFNr2l2LEXM1
hs4OWFMGYLofLl0EVEgL0UlhdicdgK5vnRINIHL8e6Yl1rWHqyJPxw0GALco+rOnmc8p4Yi0dUjx
TSmA5/n4gqxavS0s8cjZh2KxbMQCxBH4VB7VjrfOO535aExh3R/9Q6QCJQGiM3GNJ0a8/xBymm4a
7U3JlZ4CSl8slcLKwcqOd73nxCtrwrKBlcJpVFNDlsxj7Cv3SkMSX+20R9l4Re6MK1MlxaZGoZ56
OCXoNN5RaUVDVyIHkTKquIGcbEynNu4SOgGtTbv1xqTme+g4wTjTCOqJwgGGBzrNAW1VlToHMlxV
moW27frmtSUNCSM052Tn0bWjTarueuNiN/W56ONyRWN4GrI2NsHO8S6un0ry0JbcGmWPy11dx69M
EDC+QSBzaschWhmfvEEG8kqPNaJ1ywh5bKnvSjlaNepA8AVG1SHSo2uMNImrXbQYh0E/hDk6H048
UDXIj7oCAaoeRidt3EBipN3SNv2ysXQog97jaBKpoPfO46BOsHYKo4uE3kU9eG9lYxxaFZtrF6fU
t2LzIy0TaWX1A0qlzM+2HjMBJIjqXYbGA7V7WLqJdQApgRaogFtT9w6UpmAKTlRw1Eim+gLHCysc
TV5kmmwqhWxvBwvbVp/lL1TU0t3YMiJqzHAtGeZD3w5rKBwPUEz0RY3uEemIRVsGrUzgjDB39JrZ
enWfNcC4Gm0kI1sLzrGdd6gGDIRWdKaXlY3qdex8Qvuim/JWrtX+bNf52or6ep9zblixh7V8IMq+
bt/aJnR9T+9XoeldNCDb3G5Ugx+0vCcqF5YA9YouDodt2OjxporCRy+Nkv0YSWerIS+ENgf5Of4e
N8n0y3AWGKTKNVmzZ/p4yUaHKJCbw9GbvmmhtOQzWUyWBFe+jgwEUXduZpeog+3wJ+IWtN06A4Uq
xHlH0x4teI5+wZaQCqitgL2c3dsUiBqux3vTd9ZBpXSnLAonhDwcK1gJ5yaQTdfXhArRO7+rGDkU
hQlJua4vjlaUCx8wZlKr4sYw1Ud16jd6m95s0CxoSOusSGADlBcpKJsmVo48iX+bdu0NBZlR6h9D
tf0hOt5Kjux1JscEURmkordecVTU4BYWENruqF53UfAz7h9NnAyD2n8mnURnBXAdfUdlV5FpsdT0
GC+IPhlhzKrENqBNHTQZEAzpLvqD7QTWUpODs9ciyAjomi0Kqx3wYYPGajI8UWGcebuCIbRc5kch
xgyqFaRjepaJZecLC1dvE9BLbOKjxTsux2bCqigJaLNCk3cFzdExJ2mbaxzUCsc7mVl0a+vte2Oh
zYW1AkOMLy5IwnXUSCUjn+ZQBKZJxdc8gPDJkiHcOehoaDXFRqccage2EOB3ekCI8NVYIrxXaMRP
C0w/r11eaDeVMl06kyzemH2/Spv2PZM7LiYBno3YW4304ckGFkzrgJ8IzGS6ycQlvSVNAUdDJk6+
Jt+qXdqQRp3dGU3z069aTFt0seAzPicEyZLsDXNB0gtXDtVmG6Tk8hQ9l+YgCqDQIDanDN3TfYJm
8lxOSHQuhibycHHkPshwC8pSYIto2eSOs6Cpi542EEtdq/RNUYCyNCpkyOTar3z5FfAfiHky9bQG
qayW36aOHW6SGpN7RgxzA4lkJatTnpaH6boJo9Glg3wTmSWyMG7GgSbtmtiKTiJqz0b4s7TVc9mp
5pOWWcsk3AuJ8XYfU+secUuPGp2xlrgVkHbY9o2R3ygaTAlIytpGtMsQTVrAxwtIDVLofnYKJx/y
cQlfW99fFRXLVOSpZ0RBCE5qek6+R485kkzsyZHn1gpGjKyLBLiS+BDWjY+1Y4TlMZy8MpDXmZ88
Yab3N1k5gjRh/qNSr3ioc4Ld9HjJ6cXoQGmMVdJR7kDvsKri4K0ZQsBo9Hozr/tUa+VoOa2yU4b2
0/QfKMcjrqqGzy7ttUcjANsfS5AksclpbqcQHBTlNHFNrC+qA5LDO0iVj5Ka1EIHpsrGlk4p7Cqk
V/GJytE6NDR9r/TVqYpDwvJGf+dTFd5So38z8mqAvzMamB13ZuCNG8tpPoSNkiTx3EAO31uVTmWh
k51Ani9qyQ67blL/LFPPWRd9f7BpwoaFCl7Z5KYgLOfdJGwwjzAzls7JsKqNXkLWdZKaoHD/asNV
zlVv2yn2g161SF2YJC80a7gvvYL/avNASA8H81qBmyE+t3J15CodLsEf7+0ycsmIe4RD9xbk3VHK
LSz8LX12/OvAC8YzCXN072slwF+nq5sSP1QoKVcsj9JFjgzvIsYiuUBU0SUHAf+8qSN9GkVAfPra
plhI6jGNprvvV/mqF6zSsg/WYjrSvINogLea6NRVUcP/Dca7qrirEr27dJica6tUF0xUg0U3xi2I
4Sjig/gPEjIFCSP5uIcgY7ltW+MaDw8GhuSQEsG5VXr/Wk+LIfGuwLPtKW7I8jvjMi8oRxJrNYyM
RHPrj22AS4sNuElO+T+3NSOyMxXpAZAHgs1sw7tJp0XDjxGlzIWTQuWSX6MNTVX1Ql6JeqE0i91r
CpqcH1Z1AB6itMIbQjy/Nn1vr0z9KWT4u5832VKhXhKBWSXtqtydt80LTfXUXeUbsDSnp/yyY7L/
M3z53mJMcJpwyBFKTW887/ACPElOra2YnIrVvGneGcZQAA1zuJs3GTSnz5YlEUwURFdqhbkVD5da
UcJrV/SfGFc9MpGIcBii5Nj3hn6ZF/bIeZXXuES/tyUDGF0PpCURplIEHJCyy1GTYMEZsXEJp8X8
5CY0aed4aByDulpmhNXxT018czEawt58PS7zsViXOW4EMe8PhKEyMuovUWXfjA7XkHYsOs6dRr84
TizdoI7xpwca05uvBVOrlyYKxv2gJ7xD4o+odjPsLN/P65FAbhMgpV8HsuQcSVQaXlLkd2eRE4s0
/6JGAWehR0EIp626yRl9XXXJ9q9qlN8JzyduaXravDALrGmeDVVofjg/VwF0vjIKsjXnV83b1EFN
VmSVnAja6pcOWNZLQnDCxY/5wJrWvJL4AYBg2q5aaXtj4mDwYBvzd0xPA3y8E5YanOZnMAsknkzR
KNvw+8uHsN5KvmNeCKC2LiIDpKcE9oj/c7Qu8w6ljqqdLLAJzg/nHX48eSmSghzNGIRC7SCpBFyL
yDmEOBi3xvH7uUFRWLC3KgtWYhGt7QEv0ih5wVVkBiRvnahazfIgCVh1QXKrQ/WtKorw2kwLva7q
HTUlQoL6Xv7CAfw/auh/URHYtgYb4K9VBKuP5K17+0fI0Ndr/s4YMlAROJRFTdOQtS+twB8yAoIS
LNuirWE6yh8Eoj8wQ5rzN1szVUbhmm5YsqYgMPi7isD+mw7Q1pA5nmprqvxvYYZ0Cz3CP3AeSPGd
GEgIHWxnkjL8FpQQkyMfkVFTbNuYG79NB3tU2gLtkb3vjMDbh8S74ZIb0EYymKHTJrU40sKCpKW2
Y2BYWDWzRhDrJHz4S8TFWLZ1A/R3Q+xPbOHoouWzWMsWCjdR1f4BjTBIGeoQIm5VcDdqfahSwoPj
4NhUmBYkHxQkY/vawClXmWZzCG2fsDGpRgdeBG+yY9qbyjLPnTGku5DpQ2jqxiFm1BJgozVGgMZc
sT/iaf6vV9Btbf7EJVckt82qZ703zrngzwIKUDYJXhHqgZ7ebPp+KsAOjCkZzz8Omuy7xLOeba2U
3ByOs1uiZnUZXcE89/BcZga2PcO4IwrnIPsYiaQG/1brBePBHBh4wRsQ8BpOpWJ4Lnh8bHv9zm7A
JFtyXVDCjC+q778CDFTu7JDySmwfvSgtqSQROyAP93D+AIEgDVzUAYZDaA/FUo9wG0/URbJ55Bcw
m6iLc9TmqnHXdapwSWqL7zzfeqGWWSYnrSTkrKurwC115WPMYM5EljgricpkF38jouFqpaYD1tcq
fG1yl/KnygC7hHuXKj1kuZo6fkcFuoaZmWIcNOs1v6HPuMOzqQmjX5TUwIQPOdlU+N+vZbV+TFWU
52MPyB2KwYF5yOTn+EmgFXZND6uCEqjXslWvRtxAvIGvtuqaoKUklS/WN0HMuDruupXsx5/MMVcJ
NpdWhjuv5OmJcTmaOvPeozrMdBtLUVUOB4NwOujaxU8qbwbCEKCXsUlTwgAHF/BGpsb1MLTqE7RX
UNyqes3weg2adfTa5qR4znTJzO5aUnTREtInKGuSucASA76kHTBM06bptmRTARjSoyH/KEV6EUW8
72mRMTTnnosGE1X44L86prcbhHkWEhqOeJdo2jUe4tfCQA9m5TkTgdS17Cx5jFtv2TOEqful0KiF
IngtV6klbRsZCHtI1Ql0nd8UN5DSXc+C+hJ7/OUt1iPTIPesaijepwqZiC0JxVIxTpMBzD0DTBof
q3Haq8uyySkZ1T72L85xXFL9Nu86eIOFtW0EuH9H6rDDUvynl4qhsddIGMgoM1kEqCyETDRT5N+b
it1jD6beF8jpJ6howACHil6NmzvKjadL+9rHRduUlnka7Ds09d2NWWJMks0N1po7UxrqW/wLa6el
5E0S4KMmEvgZ4Scwa49g7l3SGdv/Zu88thtXsjX9Lj1u1AICftCDS29ESSkpJaUmWGlOwnuPp+8v
gqeSWdnVt/vO7yRWBACCIAGE2fs3gbdAN7S7+qF1/EMyP8+z2ZJixVPCSr2XPrq4GVHkLA3W5dTE
e3wkR8guVblu8+TOCVKXaAIcrySHHQUmEo4fWgdtSleTNkN8rL41GXNt+94EbXuCoXDv0unsMNmM
0UtnmVkGqEYFxts8kp/ExO4JXWsNJU7IeW5CZmQGMtud2sJcG25DZNrBENTSRqJqTv2pnrPpzlzg
AAuoPqu6myF/mohbFHFl7fMyRGZopncasievxpIjj3VAqXO7C1J0zt2+W3ZWhA34sPjwfCCAkJEK
4ui5jGrIvsh6MMesgfvnP7MkMPbdEmLMHBnfMU7ScrQexuegxSNgxnwFljLA3dA3Ht3aQFlmHu+H
mRxNcu5kpNY0wVlXrHtxqPhORCbe5MJ+XUTxHCNOumKJQk6sD5yzY0E+SSaWgEzmt4OHTDJWqHA3
wYafK7Hku5ELIBfRnONeNGcxJgCtteXHkGIsjAAdPo+viUFg1jFIIAy2tzfDrjvMffzJndppjwzt
IGlJjBtSHQMdn/BY9eHGzV+JQCIFJRUuCCwzeZbMrlzXu8NSxmcrhiOYBhiW8bSgIJtla3SHo2Pm
DfsyHe197xG2GTz6UbKR+MmURQMdDXBqbrY/hUv0uAoWvF9ngqhx1tr7cBCPWmHb52KIK9a18Pyj
DIgXURnwWglfpzlughXNct8lQKoIw19MyU/zjByV7gVx3hBmbFT7hHAK882H3ANI3PXP80AAxvSd
C0xElLuLOSHLYjkbbALR05RX0chC1erlZ+Qi+qMaeTdOBx6061UWUTqdUeGN0RvlXa4AN821jRSc
qtaxc/S6VzJeyyl0zJdSN5He7aPDbDhi11ji02QCiiI6OUSpeXLc1iTBTA1oMORnDXR/l9j6plyG
n7ldh7sSRBgaAO9DxtbAwa4aAhFOFsiO6LP1GBY4gs4+riUYD8OfLoqjgetf37vTftSWSz0hOaCm
Vf89Af1/TEBdJCj/swnouszK5uuP8ncc6/Uzv3CsghkoXii+jfuWKTzms//EsUqIq6PrAFJtYcvJ
6S8cK15dumE6xCFN3deVmuWvGajzD98nhkOaWuo2gpP9rwhdchn/OgPVPbIQLmbv+IKZhBQsKRH2
/etTXITt//ofxv/U86hCqYd3IGsQh3YZ8U5jm9Un+1ftuq2aJFVqjoE8jqqujvo/9k0B0axmnuvV
b/vl+VRTFYD4EW30wnEH/+8Rm1zEAQBefIoGKJdFBnIjbSOSNC0A23UeopirNsYSqqOKap7ZfT0I
S/B0WavN6qhMfv526G+nux1z261qAC7IGvXjlwFDWsIN//yaP751tBJgsbfdqvbHMdcrw6yDyDgM
183tGCwL3vSEWbCWoW7gNgNsFeiExTI2J91ycOMc0wDRfLVVFa7T/ks7Le3mpPYskeQi0FurT6tN
2QAG0nhR9duBqqmK25HXw+XX/vYF/273H9vCovQgOzkXmXPsHb063s6kaqbvwk2oHdT+K3CYZgrb
VFVVkciNt6aYJBnV6sO/N/amTqDEb93rrbzdxT9uqmoW6v5DUl4kZKNadU7l0D1aEuYmH7VEYrzK
yY23SSSRaOohLfMqQt+h0q8Hqm3qI9fPqUcaKTETDIRxr57TWW1Tu5nnnWszSveqlY0sU/oYRebf
PquqYkTWqndHOn0u5vpyyCtSzetJZRND1cnQ7kerIRsPeY9XSlZVEeO+cuyzrwVK7CccZYAp55K9
kMqiEOSmVBNhvW49awS6iZC0J7fMsABX1W7uEFepwyNi78WG7NjE2gastyr6lhmEzt0nmtrHB9eb
t2p7/OsI7I33omj0fSPANAcS05z4jMHwTP/ZNpvS3GZO8UVMQL1VwTL775qC/RkZsEC1g8D+2zJX
HlF4jvDCZF35hXWYbPkyBZpO6cXRsPcb96CAXArQFiqk+W9VMya1NPN6zMgQpWUGEDuSlJRcVZkG
FCfiesPRzh/Jd9nwpPWL+mGFArOrKsC6EAXSHFOC0g8w2hCuyB80VF7cJHEOiQWea3u7fNdI3I2o
daCR8tmt5M+He1SeVFMVltyhamleX7w2wuRULtI7sv1oVS0WeHdd/kc5NE2Sfe0n9S8oFKaqqW/T
exDOE9O+xGgmkGjxdEoWIAdRMRP9HjEcX1n9NJ7CuKZq2x24rbSwWR0J98Sy1AVaA915TlqIk9fr
MiQuNkp4QkvI5ajwcFHqnrDeXmMsKA5qk7pDt3sVIHgyME8Bkgk2PstfqxZb4WuT7G99mqFarxts
xletjn14HJA1kE9f4Nqv/sTEZbSWY4L3yn4BC3FS+1TNMsRWWFl24I43J02RIGTNnyRmXZNUiDrS
WohI/Q+vGxv0ZCKX9yTVEE1pZFW1iyV5Nry02tmDJUMhrJXgglMNkogRS9a8No95mMK7G/427VDZ
A1YEcldhZEPQJisij3zWD98BuIG5l4Wq3Zregr6StUQ/1aa+D7/g/YT7dIlLK0lDdGe8DPVHM1wu
vZF2J7UpCvFTiZ3yMKXeW2Vl9Pe/fqxXWMRibu0JFP9KTMgB3H7h9WeaEJGRS5vrU9UZ4qjndwRQ
699+pWqq31vBYzthSbebvCbYMzOf17o1xOsb8hg7NB7D36DHZY0sqzsiNBuK8tRPsHd7wdrht+dV
PR1l2iJz7GChYgIZBays3mBZ+L22zyPT2N82WVZ+X0e8eQKqyCkxGeJvRbgAhXLtGJ6H/MrSQ7O9
1ofHBAA5EwOyOJYctlUzwe4cTLds2wbUcCbFaL+oCYHCvqpC9/KKx6YedlmMQIozYK5bia7auPKZ
d6ZgPOUu4PQkH8Z1UxXTSW0LivnDLbtkJ3rseVWB3fKy6koUJ8YI4ThzsbtVbzA6TlLIQNUQQuQh
LdJmOjbus4E26MotPHiB9dKeqjyHOMq41558WQwTHHVfn3JEag3G71QkPPDyAb+2IcaAk8IEYhWF
xgZHTF41dfsbeSNVgR0eG2sMUKC2o/gULi7YI+ESHGSqT++i6eC1EYrzuxL9QPn3qYdb1W7NrkEK
oERXE51BlJ5mVqmqCEPjzR5iHLiIq510RQ2ShRvTn962qSYe1nCLVFUdqHbfmmqbmYTRXswOS0XO
YjFCo6wiT32tqq2/neda9dDOcjr6PWdGhadp6zuFoFXgWNFO9lFvP5XCGTYsaiwsxlLpzkMcsrTR
VByLPN2Iiucsk1PJTk6kWqOg17DkxmtV7adTeQDMg1VoRsKxkNjm0bbzU6Ng1aqqNqqikrtVTWPW
zARTArBvn1HN4RO2tvH1JGqX2qpOBFCEX54KZDWq1qmYmsh2LE9yO1OE9waWdnYxyglKeN2NpAHz
WXUk0Eumr/IzJPRgXMkiVUDvW/vf7s7VvFkdqT4Enftfzqk+fvuK6+4/vi25fcb2E5Te+up6Bepz
v13l9cDrOQhVofQaeES7Ugb9khgow/TIoKfaqATg8BN0cAnkNlX0v2qquXiMTupgVbt9VjX7pY5O
6GGohhW6DKyqSmB9WdbqYA1RkL+/87r1dp7bVzEi6ugiZUj1/fq+29er2u3g3854O9cfl/jHR27H
TTE9hRcjZsjLasjXVhXLr9ofTXPOQV8BTlypHUIOY7WcbdwKy86bbWDPP9QmvZfsMl9OzW6H/NFU
O/6v28oSu7O4J1ynjjPVfOGPc12/5d/u7wdEGGtH0s7lj7r9UHXtalurOilVvR2jdoN/pPu6bpQ/
9XaMbYT2cagPfjWaB5IcuLDzD6pC/Xmj1nHLXWOE9ZY6z1VFVGrIeoJYapKXD8MlkirKrZylgSeG
jaemfKp9K64bmwKZWb8G8P7nQab85PWU6iSqrT5+3ajaOgFHTOoA7nlgBoAdjetqxKWUp8I/dRl6
rLpmA+HB/G4FRAFYrN2Yy7auyCBYpga2Qg17wE4REJpaFEfr9jCAloJLiJybLifQKuHTq7mkYk2K
KOL3e5BpEJPSS3xifevkL7p1UrWozu1rzcKVa89S/wCEmq5Rzp98NatKCuLyvikQYs+wSltrZxwg
CoDjcsY3xaz9gUMz5Yrl+B3KQm10NHTdB0E8t3SNJxH5zS7Twwmpvcg76VM3Q5/27NMkix6D02Pc
BSvF61bsa1XLhxalBOYMjV7op04WuEIup7YxjW1Y2t+sXu9Pg1wH3Qq1zWGGsDHR8ea/bgkWkyFH
RszUTriCRetMc2yAn8n70gC3JEvCcOzJkVgVqBINSCC+6XTBdBHyn7DlvEr9MaqmCrUjk1TdbgiK
dZw7IzkqWYgsOrSLtwtU36hYtskiu2tFwL1W1Va9QJXfSnykWCHx+o7hs9aI+b1hMx/+PNiQvfWN
x6tqsH0rGSYsSX/8VuT/2lR71ba4xv1W8yd7UxT137RhJ8EJG6wj5gZy222Hqk3yr/In0FqpnM2r
+6tqt2KQz4C652qbanaGDPrc2tfa0n+KFlRv0utqQZ5Q7VAfVp+L0VLuHAsZRTnk3mjEt6amhshI
LfZaOfrWipJ0OzSKiaYHOrmy3w7KzHgfx/iDDyxVAf8H7YFMGiIwbsYfL1wyBqVRsep10MtngRGB
pUUudzCr/k4VfY1/WYeoBVIKLYOCAVdHFX0uCUCQrzaD3lfXDrweMHX7rZ/LDX3aVsBBARd68ynD
x2w0Ec0y5RLNkMWt2S84z61ubVVTx6ijVbMK9Ozw38Ha/z/NAfs/RQv8R5N+Ldqv7e/BWsOXn/k7
WOv5/yBZTZZe+LjO8qwRLP07WOtbmBU5vuOQf8GeCBvfX8Fa0/mHrSNI4BkADWzflJ/6J1zAJI5r
cDS+RK7veeK/pDogDMG1/Y4XMAxOp5tS+cCwbct2uIrfo7U1qDqrEj3yzpmHuGxu+aQO23MU26+Z
5cbHXsQwVhwLMiSq4msHYMTR8Zsv7lTr256AyiEEIuU5+ZfWzyJUZRC3K2VaFvnNzz6AqBK59aO5
9NNWmIheRTEOiCE63PO0TUQ+bJIA8sHQu2/hnJBC0sinYAhShalHFhI6ku0ul03kJROulZqH38vM
klAg5BIHeLakxjdvQqYGAB/95bCOcn1adS5Q5tzAPQGhmp/pYDrPLXJgo7A2AqTTA2nDQ9Z2IEV7
UqOVP8MonXRERgXOHIY1rR2i7Ft3jh6twhfHTAeMnX8cmyr6DNoXMk7tzRveeSYLi3Wfe+XymMSJ
sUnbBcmXT5Ezdncosi0r3QWAXpapfyizE972iO+WSfyITeE6Hv0KI4RkerDLB8Qlyl2X9KxL9RzD
PcsBzo2f0Trsy78K2/0rcE20fpvy3Uf0bpWPRXEelzNSLagFlwWZx2wIVvfG0I7HsgfFG4hz1ADF
JD+LvoG5d5P5dczFcw7gdFPk0Zu/1Ml26lJrh0pjwW0FpLeMP4Nseuia4DFDAX5T60g2WQOYsHio
sPTJ80Pax9bZQXXFrnX/wcUVeb0Ayh17Ua0Gy3gLyjTeYpOJ1GUa7IIwxnTCqXcBQN281sqd5SMx
Wo72xTakYne4T3zvNJRmvaugI6Edh0yniewg7pIekOyiBsIyo08U2v5LZROiqpum2ccSAuxUyWEZ
i49ST5/Ktjm6bfXRePSide4jmarBWms7fdkAgouPs9/ei5BJC96AuGhG4Bn04gOzSb+uws8thjsF
Gthh8T2pkTGOpiek2OiMk0PPynCV2NNH5KHzlznGesxxnsl1A8BieJydyjh0jveuNzayos1AwtQ3
fmh1/Bk2W+BXL03mMWskriMd9b5aU4KoIBBWp+fu1nb51R0gp4Rjioq7h5B5rGnuIQ/FJS/hB7IK
D87M4LAGJJqSOrD4OqgaqEp80av4r0U0aLKVgPDNytqNsBs6WE5ZVm2SBZnQZNaQgsrDr5gF2Mc0
eNSSENXlfH4nkHIQOc42Ak17FCBXXRv6T+DnDqb2l0024IkV8/chzqx9WoSHpGh/BBEsrTSbI/5Q
8QmwwHMWDeb2tUw8PHS5arT80K/SMySsMXtoUnMN5tlo/XijuXgO1mlyHiyoB2aCgHQAGdNoezky
0n9UiEEK8wMCQrIdgtEimursDNwyXCOVqvR4QwHMZZX+VDrjsHeWwWF+GL9GfbIpMCBYTbzQkche
K936gvbSOkKlPowJm1So6erbsRxJMjyVY3oxYu8p4Y3rUCe3Y3EfNHgVCVv6IfgENZA225jZ2OwF
8QHN045D5oJh9OGgjeu57hPCqjUiYYjmiYVZM/iJ72IAczjn+SPQKW87Z/FLqEUsUcV4CVn0IpsG
KiKv/QkJBiTHxmL8qQEsWGkZVEqcPtYLwhtak5w8zfposyi6txoksr7UzgSyd4qck5XgdtHF/SGe
iJ0Znf0Twg6xnGwKzuGTVwVMpoJae0b72hXuj6yAIYHHh7XFs4FXp8PgHdvGrY48ExDK4QgviUVQ
020RLntXkWzGAB5zy/NWJUSyNfjIL2MxP02TCQM/S8ZjBd4hGQPzknhawa/B+dnkATWH6RKKDuvk
CpqwYOp0cEHAk8aWRPoBiwTgwROB3eljnLV0o0PjAwP1zYovjd38gLyATjTsj8Wtik3ZZvmuiQRo
COkcsWS7vE8eSPtkuzlFCtoJWwA1SJIdvBT4UKv7x4RATcSrAtspjNEr1eK7bpkRMUuDQ5qB5cl+
EBVJ1yE2bGXoPWLVghlbpusbPxXeus5Q/K36Yas5vnfux/BJdKUGdl4bdsD117oNQ1m7zDomyCZL
5HUMRjysDAeNHEQGZqfN9pPNk1FOd3nQXiJSSFs8U6uNlzXxbjITbd/N8xahIosHGgltIyqRVB2j
cNfV+WtgFzqD2bTuojbemgHGzxPWy6xIEJ8uY74harKdyAWie4C8DpCXGGIhI2/9rngYpuoLnFLv
zh+7+wlq8RYQxrsG7/k49e9ah20ABsnlppToB71Y1jA0PUiRqYM/MSpZoXWmM6BTLkCvxmLc29Bq
gejR4/mrspnSPepYoOyaCQcK0371yvC1djR3Ww9Y/STYbG8MadWTBGW1i2cPQFN/nznC3I9ZGqJf
rJGyCNOvVTx+TspmeV28Q4uv36Y3wQmLdDuY46EIk/4gPP6fDt4Gzwzg8B7Hjql+KIYl29o+y4q2
hnWGMxzJghDK1gmJ2kNTUKRVzLp+jDeT4b8OTvQ59j1ouqi7O/6eXDgA8Gq4g8/GpfYhd3axpQKf
jWUa3a4bMKoSeeBbYV4xAg3bsX6FxlZunMAPEKXjwGrRpLEznNhAnIoUu5FCPDgd14jur0T5xdoh
llR2hO0uDvLLAJrmT3PufMBnx0l8Go9LbPhnOxw3U0nws4F/GTS8yPip7o0KHFSQOHcx+rV3rc16
US8PVYEkHvGKr3O+yRNxLgLXQGbV+umbyK0a8w79ivZzVDcnvKzpc4kQT6NfbvoYNmyvRQ/EDLML
/oBFyMuH8PElQIXciHtgJcyavJI/NO59fBqDv/zuDS1Xa93YQMv0MT1EnbkOpiyHwT8GW82dH+2H
fubBS436w9GxctBGBmh4VSuXzmyTNBUB75zlUZ/Ge8EDNwbY+k6+9a3hRdxkev8+aAhPz1m1d/rM
2SzvQCY/5tLK7/TAewRJg89xDnZqnKzwjMLAh5HU1a4WLjOgMX1JNMxQXDlq92FQHz1d94lmEkYO
cJtxwzbYmHn7vmgmCpMWenbGRNAjfAGMHe30/C9RIz2azPa+JGIQjBkaiXm5aStG0iJFYkTDPWvV
xsCtXMywPMv/JIQ/oZ3JTDC25rc5ZknmtpAoCngdEMVabVXoqInwhiFo0Ilj0kASC3ClXgeRRyQ5
Qv7er6fjMtqkjLvIW1llgJfQgknfsjBn8um7mAX2q8E7TiZ3PZ01HlGTNPOAiZPPcveuwk570wHD
JZuTYpsb+Ice2MU6NytkHMwIOxyW5WlJ6GRBadSqp61bmvMmxF+eJ5IHNCuCNwGzd+lfhgkR46Ad
9UsG6DVK3N1QJOXGCsW77eJ9WSCh6HntdJ1zpVq8IVvAX520PLXBqdUSLJpKBN6z/pDjqFKZbnIc
HRk40mvsTSJmFg2mIyibQRK3zXij93jOBBV6ydGDPw4gfruZS6r1pyWrDl3QPEWxiULpgikB8jKb
mpvQgHjvDfOt7bv5aCRVtUuKINtiNcdUYnQ32lC7gEv94ZB19t7G8HXjcDPX+eT42xm15aNj6dt0
ec+Yu+yHJOk2ZCSHi7u4H0Zef+uDsN40RfgtXvqtGAIUaROv2E+Sb51k03nuQ2TwWXKsczH8NFqE
T8MCrokLsgbhCNfZWnUkp20W002mmtA3vwzlaN6PP0ez+jpHDtKY5iUXaMjEGeQYtBPfa+ikfdqR
dEi6U0V6ic7N2zFF9CC6IyUgVm2TVLt2rNyjIFHEYqjXSR4tTy7Up02WNwma+MQf2+klHaqeCASU
Tryk4IhOnsmqA25co5NRctz0qS3p3m0teSbAaW+SrpvJ6jAFz0XyNdb1B0hmTDfxqkpdfx1nPoIG
DqpexdH94bkhhj49JgxawXuCuYCHcKmTDecy/7FEvkZqFAEEB9V4Vq74kY/oH1erBjTeLi7b78yV
PpjpFRPqGGVp9VuQ3Rs7BWXdgEvedtOwcURokEEOAyAWGHThoYbCsFNvB2dAQgYyaQ4jS2fZskGZ
AZtl/ZgYvXPpIcvhRBd8X5yxRIAe0C+oPAxCsYVo213WeRrwA/ibJqbsA9KeBq4Fc4RZR551D5aF
WscyAAO2O/wdSu2c8gIeG1M8RL1NOizp3ryIuEo6JB8EbOCiahUsZhQg8toZSJAXw6btxzOgR/9T
PycXLfL74+RCEQ49JDl6DMXMZjk0FSZMZvY81HSljnHxcAFfDf6AhV3pA3TVH8J2pwNc3ltBe0fk
lGVMY+IrLbA8nZu7IA6OWqrHe682X0NXijv0Y7l3MrRlGUMXVmFYFJwd8TCEzCVCHQ20YnLWYaPD
zwYmFdrad7Pc6wTYyE0N1hbJBcCWPMg7K8DZR5PWw9q3ZMS9k1gA2uZAgFa2yZyExQ70XjeKdkIP
Txba+xGEqIiUtDJ4wiubSS3juRGhF81EbJ2i9uK1tfQtQtTXyr1kzXD6E2zYfdS6u8SIfMCbFWDo
2f8SW+LN0IPuGT7ck14AE02qQwZ4bJ2En92CO5fGcKNDluzFzNqkfrIqVvP+MhCedwJnE1bYuejV
VyNFS8aJU3/nYJrKGrvA/L231lmZvvjucIcKTHMoe+tF84HXVg12Bag/9PoLkeJVO6FPXvdILkRG
dCYdka7yfOnXvle/Ak6WWncdblSx/U1r7c9VknDbxbtv58kmSoDsy2mUibteZBTbcUzijQH3aVdD
VRikvGiKnELfgtiNcIA3UxKSQ/mlazXwzbE+4ED1McZReS7pCuLC8/ZJJJ49WE2ZblUvVr4fdAHv
3oES2uiPeovY77B0jHnpZgKiscU4GgXB5HsRRm9IXtt3xHkui0bymPFyMn4igvUR9sHJw0/JapZ6
j54T6OV23IrcFDje9Xc+dLa1huOGE42kWrhGEvUeig8IRxCCwPsC6Q6pDjBnd2JsYUaMuKno44++
+ClG39+UI77Aet+vAztFTGQc7S2Q+fUEtBjxoHHYLB2WQM6ElmuYIEZR3rvOGHwKsH2O3Kk5pQI9
7ho0M9Z4F9AKW1ZvGkpccL1tz3vKgiY4EKxd5x2rSq+WlmtzP4IwdjZl1t11lr3QpxKjaqNi53r6
ixhr9+iZyxtZmlIDSp4ndC5lYFxSNDUOHTMeJzFQcR/hizYhojWNV90Hcl4CzF9qihUXw0ZlqANd
TH+qv1aD/7kxedOc7tWpPdSQHfF9LKHdOUCNZqu+Gz1mDj347YtDVMsW4QUe3MuAXPIYSyL50PNu
5skzcr4jImSEZdZJFj5nZF5Zi82XriY01FXzyOOki6diid9TobdPwKtyEMUjEtb7sU0qTHrMd7gO
6wsIdAzoo5fFRMtXtHRgsfRJlFmpFkWC5VpV7ST/gfBDedTiDqtebdlWMtyvCgOijcM7t1ctBZyo
jaLbe1bwKHTAX7mrH4Oo8E+4xWq7oNcfhlgnb533xza3jGMg8/H2jGI5TxPVMfP2HbG3fYQ7BvIW
/eEKi2osf5eFk7mOnHb4FKGLM9fjz8JEjCJC1xh7ueixdcVr3yJ/XHlDcTBZ3hkDJPuOHvn7qD06
kd1/G7PqWGeILg2tXZxbamu9d3AyzsYJvZDA48omOqY64/8Mm++OOx0dbSFgYff0aIa95Z8utkZO
2twQ6YN8XVeRn85b7RkCE7Yr+vhoBu5FGx3mkDN+3zGOqnrXEwQyYpZ0OlJR3fwUaCXMGFSi9Azi
g11/pyuCJ2I6F8vLT+mYfTjjeF+GmH6VGnjANLwX7rmJrc8juvf7JUbYAK2MFRzSdV55+TbyUa7S
9Q9EAQB29mj+J5kH1coTT5nviQ14ry8MD8h3dac6ScDKJ8gye7aNmQUJDEdDVripDIzcM+8+7Zwv
fiXeK+j6dVW1RIOQEpjgh4wlGh25vrYco98ndYh/5ZAJHnq6laVCHQphaR5a/bH3cT6fETd3yccR
nw1WojDwGsLR1p1182BnxfOiYSJffRog/uwRP4X66A7vuRmtXRMrzzHPUXSCt53BMFnV5q4ponXq
ojK08uolQLkFe8nJvLdMcTfPWn1FXI2+2aFGFmFRoPK+vwqFSzFlNlfBVGCuSbP0CTc/iboaJ4z8
hKd9r/JMgFUJH1oepb1qBXX+GaHxb+g1ow6Frv5myZAtvwHtLODRdDLt2pPK0GUMbB4vXAmqQ6id
qAxmFuZUvysk3aiUDBWqbZCKAq3l0FPJy9KmZdzDMjkQKwFMoy61U5kdd4y8fRyakBDSj9JaPjUJ
U/4bsOkqZnhrG9woVBCjo7pEVczFxP92fZ/FwSKcfixZGXUm2UCUsBRw8oqhBEDm7tCquoStSIAt
S9Qlq8362Hlv6mU0XSJaSOQdFLRQndIIw3+eXX63mcYESEOMUs+oe6DiU+R79YttfIH/Vl1U7UKm
aV0xP9lm/80fkK2JCJ+MLXfX7ps95i7/BBZOKk3FegxoDVfEYiwcST53xzFOu70msTzqSlUvopol
uWxshFk3NbJXU5femNl7zWjFEAP2z0cZrHcG60C+pTsUQYnTKt1v1I9MG0X/CaExDD4VCnTKc3CZ
k4S6aL5f7OrCf1LQz2G2UM8FTcgcjD4h9/3qECULYSnyiXM+aXvTaeHDxwli/XFgnY0GO/hhisat
D4ntpIddvuoa19lA6iNlG0m4mfqeJVRuCwsei7+ge2B/EXgCGon7sKOvCS7O1UHOMFT/m0YC1lLR
3ndAjrmFFSF/Bc76BcxTmLwbME+PtZ+LxIHNhRQiFkh7BR6pvuurIoENqiak2CvzdHetkFt9JeVr
FTBPgsgQ9sK/rpJQ4DI2AY6hUI+Ip8lEL4aWVR6ruY5YYdh/5WEvTnlmY1bZ+ztd5kNVYbpNubU7
XnlXpkfNqiY96poTaFMfyXqSpyHxbnobqV8NuQqBgkKK8QX7dEri88TAtjE6Vj0KWKoKhYRVtSjW
mkOHQ7nWSGlnhRoM8VQ5qWKRj8b33ukZZeGjmifoS+apdz7rRdId1X0QMg9+vSNEczyhfdcGm6Wg
E39D5Wq+Y6m33LVQq9FSTpp9qC+fJ3i7GzvGxFfz4O/Loo6jXa+JGQeW6FW3WdJN3vz3PqPR9nbi
eEd3Ku27TLKQFg2B5ooFU05E4s7xiHRlMVQ5eQCCMy2EfOm6yT4jH+9aJ/g5WiBrzVpDtmKc93qK
Y6gYw8HCQgQgv8mLtgJkmN8PqMQMmd+CGMiw/2pwGdcCO7rUaNat7AktxDGVvwrmGtGrZ2ILRHAb
JklI2nO9DTmuSlvwr2KicYkmlqXaQFOzFoQ7eoZHs7/rXOs8tMUhXeBj+hnhC1hll2D+iatWdOeI
lhgSAbfVEs3pMW6Sgxc6+i7pWD2P44w5FI+4AXuqFpeh6UE4eyQUwGzdRQD2D32tpWsxZLuOJRZi
TJhChi6rKeiPWpmfvaBAMadHlmNTTfYn3W9xIJzyj2om2mPr2XtfL+PWrngYjNH7Hjf5Yy4lv+Z2
SPZ9zRxbv4u9Cqk7J74zbJQIewj5KzFX9sYxWmh+OAWQ15zxfdaFmZ9vhTsJZwUL10Ae5U4MLjwD
z/9E4FYvV5CxsnMO9LXsl445CDiOPmaoQ85pY88C71lpsKxqViK2miGcg65n2AovXnYt0J0iCIQE
GxJYf02zG28iO9/GPvpv5RyKk2GZxknVatlUtduOqIUSNgWI06ZkTPG/5RA9spj9VTbCJ79OoM6i
DraM+LUlvg4OFmODwRK4GZRJi5CcrPquoR1mK9pkGjZL6H+rrbeiGbFAUM2iwTiwtPMUfUOTKRom
CFBFcQZf5EhCnPwUQqlFKV0gH5PrhyZAxYUZ4dzycI41XI6h6b4RXJECiUaK2/beH4PoXM28MX5l
bhkKuC8tfCAQNzoD57GiVx1nEM+5hsBfDRsC2lA6no0Z7EQCK71FomZtBOPREvRrnZaWO5teYGXa
xnc70nm927e4y/4iurIune7dBEm7NlH56cv2JU5Z46ae/zamXrBGfgSrDvNAuLW/L4LoR1ZZwWqC
lr02x4rUW7MVbY6TMDFM4OLZBzpXyTwSxyCSNjiQyzWRfZ/0ut6a/GVZ036HCYVUVrf1J/Ml8d+t
mcB4bCM53FnzZ4ZssXJ9+L3zSKSrbJ5dj8SX5yRETrAv7HIXhSQEjqL4JdIzAM2dh81x722nMn/L
2mQXmILIo9kzyNLj2REqXW3Fv2ATbiuSR0gCpwBCKRm26GXIP1A/9OjXHswZJxVPzx9KoSGRmAef
g06+7OVWtyDrpkV1NAqMP0CsHTtgT5ATAA67RXXvEdY2Goe3PgADI7IOX/DwLGf9pln9dLWK5Jd7
cOrk0Zwt2JIuQymGbt8YGcadJx4ybTqRx3+cStiDSfQOfxtocfbSkTjlwSKdBc9lLF4aN0BUNZYm
iSVPAD3l3vcnzJ1ClPfMAOdMTjYQXSymhv9IciWrkogxDPr/zd6ZLbeNbGv6VU70PXYgMSXQ0d0X
nAeRoimZVvkGIcsW5nnG0/eXdJ0qb1edcvf9qYhiSJbEEZm51r/+oV7rjXWUbIpEt6CFy0nAnc5Z
gudP+kz2Vw05BycYNkBWsL/GjahfGhXsaX3WT5Xv/9YKYMoIwXOV7Ud35P2JXksmATILiZOszmnB
NEe7aAZSAOYkjpd+qPxV22FMCzv4DBlrISK5D0fvay/zM8l8jBT66BXixnrs1l1p9ug4PviuS/hx
Y66RrGI5ifWI5tVLDQveDHvPAacooio7ZK4CyK+INSwZyrVtGQ8AgUjIXP00+P22G8oDsXlrphAP
wOcWvnLpu2b05EDxqdr121jOJyToq2QIjo0R3CBqPwnnARXF19o8J1kFEGbQkA6AawyQ99XoxcdJ
c8aV7WCnPePJeGS1i+P9q/tNZwbGcXLZS7Mw/lzOCI0nqUQ/CBg2kBA+GbZfLGKsVkH6w5DJeois
iC2AmQPpk0Onb90Gm0/Ily7V252HrSvXZHJtoETdv28aOa+igqp7QGS9SEb8AmMQxm6wKno4dt4h
SMzfQmqPxV2ZSju3MlWfCVbBh9kqWn2tbowQx62wnGJWZ1NjeyDPHVl/d9YhkrD6IDz62MjBy+zO
nLvfSCk/NNlcY7cEdLzAeKc4TK5ZQgIevzizHi/TjCZGqo6j73Et8uW0DUtf0QmKRXr3W7//cHzE
wBJrvj/4uOO9Qsv0vl1mQM1YrMVQT3AAiGPWCj60E2ZXZF7LnDWcKJGOhv6NY44jEpbDss9ndDlZ
4i370CbQ1JujaDGMOjHYikMYqJuMluegf77zvtpZe3JzXkmuqSPv/kvKO2sXEgj+J2WTZg0ZyJ2a
OMalvx/rtUhw4Grc4JNx94zPIhVzYKtXPCo6acdbg6gOVoZG5Fp3HAOKPaPLgOKVQMZsYD72VoGW
48/vcwHZfgja7XeG6J8PHyvuKIM9Jt3sLUrFkiWWu3QqklK/B5qof7t/db/RjOIBZ4CM+shDwWR2
cjfKcO2n82+m1bR0rvnN7kWESVMngOAAmTA5ZEhXmP4i77oXvYEra5J/tKsRiTiKDnrnfwbSnLFs
txkCOYLTSN0EMws20EaMPjwdFSU3dijXrq/Fu/b+ChviZ/BXGyaQgNhYYpgMjCUI6IpK82OqsS2u
xxQrZSGLelXWqMObrsdUWdXaEIBpN1RAUdOwo/Il/5gqAd7Qek//Tdb7fyHrGdJR7LX/2tvnGhZf
v/3HvkHq+PVHxt7vf/ifBj/iX8LQDQJ6IOfd04D+oOxJ8S+XSb3uCcnoQrHyfvf3sZBkG4y2cNER
TJhw+vmDsIfwWli2DivQFPzz//lfb+P/DL4VlyKdgiJvfvr+P/IuuxRR3iKVdqTy7vn+e/uv//t/
2NAvXNdkas1zwNrHlLgI/RtXrw66mp612KEVI7UqCD9Ph9BhEOOiEdP94lI3esscrO7ZQVRNxWnK
aRbvaw9bkS6VZ7wVg+ziVv0zpLVjZNgvFPOkCEYPbNYJ3IC7v3nmJydZEIWjWQs3PkGw2IPkmnb0
gfjS84DVI9DvuO3JWPA8WpeqAM2Gen2NRmyGRPmhxZIkm1EE4HAH9OYHuyBLzyn7IfLRgvLcxHu6
SsCS8WO4dfNJ1i6g+Ig5Q6VZh8RMganjBlzEzBa9sN/bSj/m2uciCRkhhjrJnM7Zy1sinmeIWthg
cJhTtfakw+dG/B5PytK8kSQ+4nxsjOKSIBVsLfm1x0um9oiMjRr2VQxFdp6ZnYygXVLfrUxtgGXX
Uanw2HGz8mT2bZimq1bVa0ac3yZ7JU3IKb4NCtQxKIq0J6atPgBEf8Jd/hg0vJty1GBQ9x8GnZzl
Nj0VyFO7vOBP8Bep9L02TJeolmct0o+RPh8LT794vn5jGkYzP118GEYDNg+ZuDGx2dgJVtvNhAgw
PdUtHivMYT0t+uQ30zVyu2cjtF+6JFhnaLlJKi1c8s8JMx6Tk5PEr8KGJzjwMpP8NIj+Gur+3gj2
XkIQLGlrlpGcOoILrHg6xg6leg2K50WHmlqkn+NT5OpcFdGpxGoZW2ZJmmprtRzacmekMEba5CAy
7zwY+rKQDqVeQxzmdNFn59ROn6hnGZlZ4TsJNQQdOcURm/q974ijX1k7vH1xbIUhqVl6SycmmG9H
xCPBmsAlBkcNBRSYL0mfvgZ2+hAAwrjiUob2rmzDA6Q0QF38b+vkpD5h2gO6FfwQ5+QL3ee7HYTv
ZEZd1dtIDwytg4vamp9FtUV38zbpIDtYy6b6uJ3AQGpXrHBH3RN4tQzM4erh6c5oczjOTokciRzm
xvQOoxgu4+zscNY8ZEAbAvMpZcYZ8g6W41GE1i4IpmMUMggL4BDqI+HcI+noVnIy7fmmrsm5sukV
AWWRffn2+OaWxgmhwZiMz044XYfSegnN5EC8I45Myamu4tf7Y0yK+TeZlyaqmOCSjNtVwbvfQLtJ
83EbjOkr7HNMXnBq51MJZb5iRJNbXH/tdIFqs4j06MXu4veayOzJbDeZjIF00pNmJQeTdZ5N0Q4C
J0Hl023EnIpGYjXG8yWak1MytBuqryNGrU9Jse7jcVtX/dVKu+day05Yh21798sYzjdv7q4ESxTB
eDX4SGonfW3637ypPbTDfJPVfFOfIPzfo6bcMMPsVb0x6noUwXCV0YDd33xrpg5TwWnRDwBFvCSC
KZiCkagsrZ1t8NHgj3QZGv3Swlsqgo0xZvvArLm/euXxehJPEvIVg1DYLw35Dt5s7yLL/eIprgJ7
Ag5hTxBliISMTglWLOq50eW3i6FvnyOssuLZ2MZxfoojtoJOmYDZHSMu1jqxj5usSd9HUhyj6GXo
URlH47MhWjQstDBVs6ki4+aTD25kt5Z3yuzlC0N7rhd9vunWvtHIYS2bTW3HBy2uN4WJu3k+X2Q9
XkJ7fM7gneEAXWbjReumm4yHLcmb7DJF9OoGxDJ7wYcHGJoQBfW3EI9bdNMrSJ5MoXXnbMrxzbP9
j7k9LDw7fm/zCWWqIHtiOGoB9NzpwDTrjEam1C7+UDyYjGMdwkRVOnE1J4fUdc6W3T/PlX4prQUq
eL60d7Y5H80vTpx80Iv40NbmrjLSU1bx3EeWxxRySfBOO6ji6s+NWT923XyEgflMyOxmJgQ79scj
CvaT+p8whE1RHSBCXjg05MYO8EOwu7fGHy8j12Ztdc8Vc0tIiSXI8ryupb1Tm1XUsKxm0ZEsHKRK
6vWsNmxrrFdBET96nGxtPN9EnL22VfXR8G9dNj6bPsV2ZI1vRvitwXo+GJ2zWpJqTyDf74ywfaMW
UWOwxrD0jJZ94L50nQo3zjlpPOul6uwdZyJosN5e4fyfDTYqGAOXsI1fYT89pzm7m9eBskkHhYbD
UsteY29gfYQPdXhWj5UZ8nxfcWI8CwPE2Ify2WraWWCkttYhbvUAbAwa6ZDCyfyID1ykjM9jjMla
sJ/J3MH18pe6DWMhhh7mtf3OjsVbHDjBHvR4IVu/fDA7hobG4BxittgHojvIWJlInqelNxMJLhS0
H4Fspl3cN6ssrOAJdslLNo4Xr0im4wQu14rmM6IynI19kI0EByUCPIYJmkzUasvcHpXfuJjhxj/D
Uu0PIh6och2r+/7V/d+mOZq2AynZnXQ+RGFskIDgmGjDImJE1Vf3G82qf/8Wuh5PGwYSXeKfTaMn
g0+9RUhGb7YPssPCUPcwJ0u11EdoB4cIm3eUyPebYarEIYuxRvBn+5OAh4KgyIcumG/Qm38KIxUa
2KLldr0y2Gf4V3cp5oiTHt2EFGSjZsPaDWe2kE7fVS0kZJdEPdgf/Zysc0tbK5NazoBFob24zbtT
O5tkTAHkbexy29W4qGS1Il4MMgZG2CVjg6yBWlR1WgP+VbTfbzpjbI88uXk3S+ZrYT1uKIriRZsT
fjBFm1QLL3lhFWvqrxvT/dRmIkwvxymwrkL3FaGhu6663j1Eefc5Gt1lTvcFyRR78lgiI3IQ0mEJ
e3OgqKzKcsiX8P4TthtcXlrk6EHOhQ3F9C3VkkOfA/FbsFnJ+VomtbsryukF/CJEcx0fYuz4DJZA
PnVXePVXtGe4+NfrSYUVW7b7W6pn7aOOcIHNRhQkuLD9jUZFzk4iX6TmnO1seDbq6Zl4ecihRPj6
7paM5tfI2mlDfcSp5vBDUf973fxjnSz+WiajycLOyHINLI2k+ClIM4q5DGMiOHadTN6rZD+I9Bmr
REINx3MN3VqbjhV11Cir9S8e+ScxDQW6Z2ClpJu2pVvC/dl807OGDms1SWJBIC6TyYx4Sp19unIy
9hcKnShulmNKM+05Z1Uq/eLhlVbn3/sDpRdyCTEFzvek/pP35yAljGO/LHZGm7yqvSbHm1arSH/R
r9BRro4ZvTbFvh0/RHZ2rC12NQpb4ry+R9T+W+fyb5+Asnj6yxNx6aso2hhXy58+AQzEvNDFw2en
Pnx77K82lUmqHV2pP2KCcwVTvEqZMxm2mZfhqZd2V+VNkgtOn5SCFUM9hHokG33657dI9Wh/fWae
Y+uSZHIhfzanKhNyOmOMvHdeRwuFwbNJ3JHWRBn+kANFqA3FL+m+3C/vsqE+T6c3KrFniDGFHb/q
3vhmhmwA9/IQH/hLsDUc7VOZzreWo8uMIZ8Tb6RqOyebtjD4tqoEcbxhm8Q2eIyPIVOz1ltWSjpe
wdYObqZfZtPe1XwWQ+CuUkWMC/trDIlWWC9QuDcVhx+5m9u8m7a121yxclAMyGUCdC1SZAi9D+um
3ujMBCsT7m0W3LRgektm/ZMzWmdvMpnS1xdXdFe/zN4rr+Pu49e6gCJPlYhErV9IrppFCry6TOn/
smKE5DL0zyH8vu/eb//l9fF3l4cldMMWjtBtw/jpOjVSaDKFQSh4aDSkXCn6Qcqo8cu9sh5voq33
//yxi5/DddXKNC0M0OjaXYs18pMpmQf2Tm/KykStBpMkfiLo1InNW1wMaF3Gy8a1yPUa2dTwZ4bh
1D/T7h4qiyBA6vq0t/difgqbfJ8Xpznrr57XLUcjf8RPjYtBpyAlif5C7DiNhPHYGHj4uyT1EHNF
CsQ6H/KHmf2woxRT9zvAbiIhx+6dHWMbfH7kOeVK8EIst4zxSF78cpLzraeryux6DbYKOeezQ5gQ
Tvtb+vutFacn9G6bqPniKoKNgLviObJcjcQlGrLcRZPhrEm9smFQ2toKH4sFoHOAp2xXpx1XkX/y
XZ/UKT95E6RPwb94NiACZ13wmJOfgZT6WeVr9bRgVODmi5FSHTP6TW3zt5p2VIWSqaK1LYdtjKk8
/O1PdTdh5U85lke07OG1qvcAl0jm97iYXAI7PiV6hkrCejEKezf0h8xieKnFgNmIY8mWcQlwn8r0
VaQ+UpZVa17G0tyFk72b2LX71n1xenFR7R4VyxEeD8sVtu69TyqcndHNbLvhoco/MNw7q9cBtefs
OcEZaSw2n91Kiv44uPqb71pniOLDLy5t72/2F0sSzSNw9DBs96dLe5ZaUVka6aOqfVMt3cjHLm7S
Lz+plwznc5f/Yrf9u10f+2gOW1dKKM/q5z/47dXGFMnUmthsExqyhsa0+PWR+jdLVjrCsCx166HH
+PcHiQjXaZHN5DsLutZisBtAnHR+ViKRCs60BAr6kOjVdZ6pDdxmPQr92ITJu6qya28+4qJDzp+3
RjyrkJadpxnnhLanN6wXyUYIB/QQh/xNgQIljr+4Dg9T9cnJpaLD5wk6NdtZNt66wLj1MVt1DcsK
EdaaeOBTg15ylN3V5PMnjenV8KYjuTPHIudp0peB995CzzonJUZhJiV5kxMacZ1x5LRpdNSTtKlD
Ksc5T6bzDFbLJbPu3fJjCcKA1/McjZfEjE8EUzwLab8E2XhkhHfKa/MUGsFaa6ajapvaMDrpM3bF
dv3A5XGEmeT6QB8NeAGhe+jjGOGOffFJdLJawLVbdyOlF8TPd5vjQpvoSaLk1I/JAQ3CAlYrBFyU
G+AK6uH0mo2mj+2X3OmeMwYdSSVfMD5YqqbEGwkE47n4/vCsdnCLfu0X26j+NwUOlxhGD3RFumXZ
PyGQuVG2I5bJmIWnHJ85QWtFxeSLwBJ0LdJipp+Q65OSrihCPiNtjGAylozJtCfDW6Yra+7PNW1e
T2vYWc65s9xDg9FpMS8rOnTVuvX9hXHvNdSCB6Byopfi37wWKlqOXXGsn2Mz+jS5yWvMwIIji7d0
yLu9RRpsAfCX26TuGOx5eDkTX3lWzbgqKrp6vHa+fVa7ajX3b7BU8M1qjpCO3yQ7f6YSFs3iZMG5
Lif3oFk2xceIymWr0DtfG6+e219F1606e9xkxWfVpMokPtSMDJhUbUrAkYYhbWZT7YC/OOV4q0L9
QoM3omhEVLhV1ZifoAykmSNI85y3m0AwkqibK65Sb8ietqoIshsFWZgvHlk+sD8Xji+3XTHcHJtX
3AUsCdP/QM5m3bpfEluDKd22q3/+oP9mF6NwU/8JXEQNZVf/45YyBJVM2wFe5uDmq8brFxYZP6h9
hq26yM12vFiEEZXBL64vPEr/un26lM+c0ELAE/l5+6wsczINq8t3bWjfSAE7qXMOYiSmLOtB58NI
s5M/tCuFn2F1v/JNa1dT8JQTwAsIp8FCMRubhBwDcTeQFUV2AqxZ62KpajHhfEF5ixqHoBnqJReg
VI4XhW7kifvSe0iQGE+pLWOITp2mbRukpogG5EA/lHpUYdn0FvjOOTTMlQW4h0JuUZXpyc70m9p3
Yy66OAdCxI+pzmwCs9ZM5E6T160gkF0Dih7qCegJb4Y6jHI+zRjK0EBOR5ucoMii95qvYzodM8m+
odYwJtiv6jWbs36bhX6L1Qi743NJvuAmf5os2j7+NlEGFhL2ArFwY53iGzwd5agfWy77hs51tpCs
p+e2XhHR8gIeyIrt3ReFUAS9DvEWvr9pncs5e1dwCNZ0j8rt+iuJpds+G08C6osY3us03rRDdnIs
qg4E6G8ZFoc+OxGhUwwbtWg8zy2rUpV1s52/zjozhWF6DEKmfLo1YM1eCegC3qah3Y0TdPG4/IdM
ussUJDZmcDsmJBfJs0KtBXidQpsmrAC1yVorEI7e6029aM+kYknEpdKigy5B0+Luqk74iLUx9CTE
+tNFfU8yMVz/RQRcVHfRKQdOhjV5ChssV0J0uFHSEFGLyLxNrZ3afRWyVtAvWm3/KIb1vYmdumd3
Gt5EgbAGcIZx/ZN2ULsuxtAn3Y9PBqMDMcevKgBP5B3NZvhqWTwrzWaHBn3N+mk5+bG9SZC42faL
QtqynF9g9ea6/cIRfoxTjg+qyzJ8iivnQRVMIp1uVmq94Im2JkiXge381occdVQTfZ7hWRgfQg8c
EW6mgWlpIKFWBqhXwTTbFHiRYXyxo7o9lOV0vF/wDD1UGRlxDI8D7ye7lwUqYOX5WnXjaSnPXtqu
wBCXRjbg+mntcqulg7TPfdOv8uBN18D11QWn0NeYQ7XESmDRoEf04CfKAnihkf0tnZnwhDMnKQql
dO63fQXqzHascEL4x9/+edcS5s/hF1T5dJs2lm2Kt2DqP1X56WTG2FnY2a6R0xsCmCvppXvT/wjO
BeDRWUzXaUbdLnsAxmRGM6BZzJECtxt1YTUhVHO3pQdoPSDiYkivaWLft+37HUjjSxVT4NbRe+FN
byihGemMZw7vJy/xVrqDkiIdkvoBPGhYNx8SKBoLHW3NGEEWs5TcLK81aw2JfOGN3bQzq5II1q67
ZEjwtoGBS5NdUjK7MyGq0YtQKJIzs0xGJ6s3ONO9lrUXroKY0DUJqFFDw8ZqEGxTN/HOP+f06Esn
RJ9uFIp5AxLePcXtdIPlG/b9u46uAQFi9q72l3CGVBxjEICBrdrVHas9rg02J7XnPAWaftYrrDxq
EjpcqpB+uJn6eB1ja9eiFQ8Ftg31Wp3hadSyDzcbiFcEn1HqqXO3S08eV6Raf430noT51DPXSGOE
LdybKpMCQ7XGxEU/arVcF8wE1FWRSMJ1uBOicKA50+OADGiMExJjPKhOgzSvZwTMO7uY3iYszDpw
+2xCOkgCJPorqqCiu0IJrKS+EtNAoihGnTminqp5T9vu2SQaSS3oVv5n6f/fjua/cDRnuVE//Ndj
9+VryoKo8+j1x6H797/6febO6PxfiFupnD1aSRvDnD9m7vQc/7J0m3oThysLKi5r+oepu3ANihQd
jplJ3fDH1N00/mWbpksnpjMypx8T/z+Td+OnekjnaeGc4+CQblKcsIP8ez3UEv9XVl03nvOBHkYw
GqcOth56vWTwVob9x8Ia831nRe6qikh20mpGVaIldznyu6feLzJmOukbmRwPPWwpKH35OXLCFVTr
2AZFyHRPO/jW9DnS3HKL5r/fI5/eNV75cXBdDmIG2o9e6zq/QAztn3pH9cKgM0CalACWwKWq3v+h
d7TyqUy8sOvPAdzY7eDh19Bab7NVA1W1Qf5QSBmuBDYMBA+iY+u6xn2oh1Gcy9D61oZzefTG/rGg
2D0ZIkXH02mUDkbvnOqkXOtD3V1kFFpLkNFkR/hXDzzipwp5IFRiiHb6iKeH7MSzzGj8hNH0az8u
eyKC0CU5ev5OjPNwrB3XWExWu9byatgHKJePZjfEx6RtQGEk8VrTxAAc2ZkPnjeQ3665q8bvzY/d
6AGgSys8hmubkJh9PrnakzMDKuTW1C+DAJuGHy7uv4GfnZ8Ooft76khHQcFkPVHO/vSeRjJ0Head
52Ce2g0W8BE5Kahhg1YGz33APL2cp4M2k6hI5nG0zcv4c1sMX10raLaRVxnHhnQeOjjkVz0Jim3R
duizyf+tYiZstf0E6y65iqAmktkxPnrIFxe1T1Oatv0BJSKpEGWfH4NRXweWO9OuozfLI314RiyO
TawDExDCKHNjTDO2aQifE9/q4myNItxWmECsWHQCerabPuKOsAINa+NVRWThYjLAQk3Je+nNFzd0
stsEatPLbECpXoanRBSPU98dZEnwJV71LRCffU040XZx2GY3oz1Xdlc9mKhk7yy1P296ZVM9TXG0
/OfPQ/x18UpKAclV7ihWz8/4iERZjzVO2pxz+wt5nsXRTWpmaT0+InVIM4DRR3TsLds5jb0VbZM6
XDt+vq6M8NhW2LIYDEi61uJQYSZrhhq8thWkWf32z89TYeI/YOa6FEDSrjQ9gz2GG3VZ/bAUQcgD
q2yCnHpCaw5xYp9yhwbCDnG36CbH+8XDYRT218ejt9PBwGGrShUj8ePjISOb5qoOi/Oq0UT4qIlv
VZtA5tcMey1qYZ2nNoFvaM7eU8WConZvVo7XFUcPskbQWfpVXgnODW6tqWd7nQZpVckvBE5C1Yy0
G57L6HKQtWwLH95i403yROkB2dIgWrTRfef0i/fvJ2yCN5C1ZoB/mZZDMMbPL0hKMwqDPIvOtmV+
hs8dHmXIxT+6oma7Cqpl4CS4ekm7Xze4ujyY7ETHeu6MTexU1ygymKHrIVGs/BEOqgq4EFAMuEks
7xtCSbk3I5bgJOZkNehEYY1z3i6bkMIbTfFDL3h1+EgNm6HDUMyvhkPl1hnej704YE4hDnpUWZum
lulZlz7wzxzLTyDhhMaGh0n4KEXjTkIwTt1ulbXLwJsbtgCIAkGJdTOS2xGlItk4LbbymAqNjL9L
c6k13XvbkFes1Yg4fQ5UfEAi8eAS2AyYkcxg3mlz9AvK3dJq8/M/v+/2Xy8kQu84HuHLMSeQllp/
P1y4utNBWbV9bHLcJTMQYyGQGHxw7fplCDU23h6y5FC7w8oIp6+JcONvZiZWZEIOr1UiBWpJy3kM
tVjfJ4PWb1tD+lesq2jM1O/2TMxMbfradcmZdPI9uG78OS7caZHhDPbIcHu6VCmWNbWdshNhB/Vq
CV9i/XS1KpdA3LrBGqKfJfzv6RKXCHDmZFZdpKftg1w8DYYyQTPgI4Wzi4d1Bcip2Xq1ya1RTaGc
tablw26cYYtbTp6eA3ql3q9/IxWpfEROUN8s+aE2mvGT29jtSRe/mCoyufvLpU0zw47gKECGhGGp
YJMf3mJUB5Fe48tyIt6YkFqRiiMDcnHUG4QIiyAS23R23N39B/eb0fV9bamp36k1bao2f/6N8JFN
ziU6kT/u5odfsWUsqsX9zv+8t55ArmUvJ6YL9/u9/9jHq42cafUQ339zdjSYARFEPq4UE5U3z5IJ
b7ZHMLH54Q/vP/j+kPcnGGa6v4HyCNlNPVOMRXgGfz745IErb3zZ6fsmRBj2d6/pz9/+/X7FV2Je
iOO8P4c/nuIPT1b94Ptzuv/O9wftyuwRGz9R94gtWhckU/3a/Rd8qyYM/P7l/Sf3m+n+9t+/tFiy
SXUOOeO3yF7mNTK4B830jxFw+s6GMEeWcq9SlXtkImsMJvxNi9HHcqCOvfX2/I6CItlM7cdJG977
ArV1l5gPsTW/Y4eLwcAUPbdEOqcq25nsqC+lIgnFXU8Dh/5iOY4In/Tyo99B8mwMBnmNE2znOv9k
RJSrhU1L2enrqBbBFk+7Iwc+8XIqdTrOtTUJurgWqETq8p5NXVEmJMRVGyq3eho/DCrHOoCZEqEe
bgenQx4DSWZuIWLQseGCQQ624dc4E+vj05CzjXYqLTtyZbHUyc9WOdqI0c11FuHiLnHZNpxPwLtn
J/paxf25V0nckant+dhaELv6Igjrxo2FNJF4kKgW8nKZOe20kiop4J7yrfK+DbO4hioBPHD6Dcv3
s5V+drNaibRAciM8P+x7erjKEY8JFO/vyeIuGeOZ4y5LlTqeqPhxlUPeqERyzxIv8ziTUW5CQ5Xn
ANOFI1GVGVj8tMaXs9vVKNibvDYeCNaqFET/kvj6IlRp6CIdv8Z2+WRYdbcqHOMaB/XJq1oX07zs
OgcA5CXh6pVHyjraSS33n/EI9EGE0S0Rx553/ZvE86VWOe1kguPQhvb30bQ+J225xGbLxE6MIMIQ
WNhV0fWak29h8IpjgeeXITBJIBm+LncaQfF16DgHTmxixsiQJ5CeNHmXMHmVL98TND/H41tUpddM
5toJIvR6Upn0oN6g0pq+n2TVrLSRCyx3kcT67UPWFd0iZxQ6hkG5sFAb10G7E7HN8R5WD5U9bTHf
9/ddBaxQJzlp05ixIeeLjYXRhETfdjHVTcZWnMiPosL1Y8ZzcQG+mqUjshij6dZyJm4bFvSIENgg
HkEjFgSrKSIxx3cQ0UM63iw7/uoUinZW92t0VtcchceDa8sDXpBI9obK3VSkFMRG/8WU4QOSNyYj
0bXlnF/0iXjIq+QJyNONiSWNrBzK1zAZJESA84tjm9q3EXHDI0RMPME6HMCa/lJXTr1q6fRmvXgK
TVJKu8Jx1kFdnjXb6NbYeipOMWIxGXibHiH1wfMFPMn82ezLrY4YcNUUZU2ko1Ws2igFPB3xs2wt
ttZ4Tr/OVo+jX9kOuHIu51JHLZRLm6q7P3cZ4Jo16A8BsoWy1tKtPsGrMfR640h0SG5oLDwCLQ8D
zmB5LL8QbECKIxiw2yS3qUOvj9notMsN8zD5U77Gk+fAKNheWjJlkTrBB+ypRpYW3qv+a+ZogM0U
G5sAnyK6ddTxE24cTjCd+2cZp4/mgJkgGyKWSLm/nGc0LY3bIdMc43PXWMYyw5RiEdvNc4Ur2kbM
4kGTSINGyVIeyXyeqS/J3C4+Umxt4tj7ODhBTFJX8SD0Jtu3RvUb1xDSdGxSdib6JcQwGJ8BDEHf
rOzfNJf3b7Rx2yzLxIBCEOGtgO/dYkweXAdcCsNNscAG5smgQl1wbOc75a6yNLQK5zrP/TY0FWEe
dpOvtEgeaYe+2FDSC/VOR+QArC1Xu2kRM+PJgX4mrS2tGFY2c+strXlrA/KOlYvBSyAZ1Y/pKsbe
YaVPk3W0c/bJlK5ojq34Q4qsujfIIG+w8Yxra99hRscHYNZbxynJ3cHJceG3nreZe6hlbYxUuk0+
J30/QLBbNo6ToAj8BFi9J7beVUM25SmXKIpae57sS1Fpxn70GxzOSpD/YYY5HTof2tlw1+ZE09hm
3rGeyg6qPpJwPZ0wdNTNrSW6BaGa2rF/HHrXOGZkhHqt/RRhShewHy5D5qtLi6yLhVFnT9hwUYG2
FpYKRrjzUz/fCvszTlwPBgNXNN7ms224D9LnE57bcE9Grwvc7SWrJpqfjEoWvDhkfUYhxk1vvrLA
+m3aRR8TNs7lVCvitlFtAYuPc6KiUgdLrMYk2Gb49I2enq+mukMxGfNtLctblejXRVnMv+VowRFu
4XfkxdAj4F3W1XgO2TpL8oI7nAE2UpbYclnhsstsdwE3G+Eq1nYLK9K2I8otUqPGCVWGm691yKGD
KaigTfNJaGkIgMOsqDSgCsPfe+40aBuV0KpVplVy47Ue85XS3gJMXGQ8PsX9vCMK4aT3/rcuT76J
roFl3jNmnudsKcTILAAlnVCRZ5GaoESQoTEf7k4VBiYr+GM4c5HM2Nr5J6fGLQS3eZW0CUG3pmsK
7WofZg8NyCobDLoj6w3LmR1pH+LFIJBn7TFhOfaBp52xLcNNX/3G/eb+bUII1KPuhOPRxw9rff8z
9feCN+YN6gW653nWri06vB0xSnIbJEH8HLX6+/0+GOOcMGvoPlWVFW6sDPupAT8ndPNpvpzVfeTu
hx7HLUUSjlaFLcLz2BbNQ9qZ2Kt4tfZbD2R7vy85Z9gH5p77wdDGAlfCNNt2GX4lcZjr2IFCZtfK
+quRiSOm6+2LZuG5hJy/eAB2GU6aHo4rT++yz5oToDjgV3nrU7g2AfBI2MM7bQbcZqAjfKiJ/ll8
v7ceKW+TMnojXAE2g/6o5257cEPsPsX/Ze88lhxXsmz7K209Rxm0GPSEWjN0ZMQEFpGZ5dAO4ZBf
3wvI23XbavLszXuQMJJBMqng4py916bU8hqWwQ9nfjLgddcu9KIfY6vTTtNFdOlb5VxFypRR2sH4
OYls2xtu9QsZoVyNbYWevKvPA7tmxJFdcOg6w3jU29BeLXfT7XfLLu3vkRyLtRUX9X0Ug3FCSFHt
er2O3zzTf1vu6Uz2Lckj870V/rCNvcE+51ojbgAYNTBLRtBpnwUAQ1lBUPVFXK9010qegxowgTmO
5sFTrvZoV6YBB473YpNBWOtF8w19Eszj5Ef31pPByYVgsev0WrGD91+WD8jIqgemq+o9c/Csch70
5yqt6pvj9clG6mb9JSUM4vlZSzcG3yul81SmYXZwpd0dijaunjI4f38+7oDVrh/54ZfmxMHaNzSE
aJabnjUt07aVL523MIiel2cTrXgCqEXZoNL9bV068pzzu7vVVo6Dzm3tL5URojt/3jrJGIAYC7rx
4dQAI4jKg9Er/SmUHSK2+bX1Xb4uW2QbreA5nAY7d2uM5aXRKxvcxjACXsrlz95+16bM/CLjW99U
Xa1fyOZUN5Pq4J87FIS5Wnb2jea53WhaHV46TYtuI69xHY5W8RPkZlb3xnfugny17V7Sje2ta0dL
ZrP8F8gKO35wuguCKvPVdA3Jar32rZtvaCV53z79seWl1C3VVeUFV1/V8dUoyfHOJb5kr7EyUq0P
y71Y8jlr+lPlTQ6adVnuoAeJ/zVqT8vrcUPSB4ox1m9pZqtL0DjWpgcK8dWB9vnzgiLwD5K0uttY
GslFr7xgUyjH//T4spZ7UIeo176fV3cGT+ccjWayVXJUn9go/rxrJ+jzNZtO456xnT6rwCu3ESPe
B0axP28bGE+85gOKHoSP0jSfh6Z5c//hxpK78tlPiq/HDMLmIRWWfwLJa25HO4s+EBrvlvcSEnK6
MhF1xYkWszeoplMXF8GWHxMA68HeL8+jNMdYVZ6bPjpjTQIFc+7OdbXkRydgGM7fEdqTgeS6enhs
TE1g8J1gD4Fee2d5cFrukQr0bzGnxONUlfbRBCG/SwAOtqYn3yRIGmeYhq/Yp8fn6GOMT0GaTwDQ
4VSlwxcnj049wA3vfsRqX48oaXjzA3Qzu1CXdF4z0woPdAdRf0RA4IzmvDzQdBIQotQ1aIem2dbS
o2bn+sXr8sdS+hEF1NK99Y4P3Rfqw59nJZz0qe/19iWpG/foVJm9hbk+frk9ixtXfCkMszuo0vIY
ZDoGCAp8y8vXXdWDwcitayHC4W5kMWaB+WV23fCpHC99bhvLOsXST7bL7UVUsolU/QfCdVYnEFYO
/eCYbxMOnOUlwhoF8itG45Ko2HrAb4UgZ35GFyYua73Mf0SKbZ47nCGbP38Ig42ZtdEPf1DGvtDq
aa8HbvpDj+3N8pSQdsaNDy73rOl1+KiWxp7LJk3zm+ChLAy8hk2FB6yJrcukem29vPehjI6UeaY3
if7nUBsD+EH40R+lztJ+drfR5mgRMQJRH8raPMWJnT+3oEj+vCqEKGAIZH/XoTZcfY2+wPKHJppu
qfCK1w4P2FEFKXvcoU2/gGEsr7adwN9VTewco0zC+TdDasSmfPrz6TRtsSanpmEsD72bEwHvW561
NtrXnsLoM8rR7DQgDPrzBSKPNpnoP32Bo8ayCn4yg3Rf/Tpme8oXrBmaASGJn1gr+vC+/Oxwq9uf
ZrLXzejn0DF1CyOFvWCbNZoM44cKfW8lywz6FUEHxzpxPzEsA7mwnOoqI8HSpLDgqdvSu5ap6+x8
D9B11XXMqu0TTXZ5TPA7rjAy4vCwjX2v00Kvae6uWfn590RNT6Oq7asEdq/7ZbAv2MEyxXy7Y6o9
mDE5vFZPREzX9PYmGNxxQ/vl0/NL2jNGDCa89+Wr9ANS6SG65WFlnYbOB+3MHjAGr3n1LHbVwm6x
wMc03iaze9Yy+5MyxiFLfOetNSNI0mbXHVpXmbvI4xxtnBIsFCia06TSCqehV/45CBgIxNYF6fyl
EU/nx17K74mLgzPnyUC0qocq2vtzbt3ft//7/ZY7LwdrhuD9uYq2YC+K6bw8bHmC5fapq/k/lot/
38gwHuCWdOxVC/2QvRPcJdRqIAiQWa07raFc4DfjleeSoBW1bNulxVvhAbqPY3ZAEalVe+mrtzj6
AQAvYEGcZ5vaJTgLGiBRX/MhbXXWumXHmr+AXGXA/j31KubD1bWN40/gfvmIdpn75Sl9PGqBMWcE
oUyYiFvadm3WMgkMydbv7p4NRXG5QzcCaUlRHaAx5bBcSs86xamDNZjPKfB/pyH4Uum/pabxhv7O
5x3RIOBiiVZ0Y8wdxHLIXfm4javuR9wIeca3Ar0DOoEHsNJ2qnvuWRdP1M1++Xg4yxoSEIDXypR4
OPKjzFVSda/Lm6M6Wp5gJ+Z6OZccCU1X9jchnfKssVPZFV78anQkDjWNetGTaFg3c7Ac+VV8Voau
T+tEGZfYkNpuuW35a9GwRHctuErtiFRkoEjv1dWqKPAPsxMv4SIsLywC8LKRM0sabRrveEo0wZeG
kbZ+aSBir6xGe4jysNtKs7vZQEPzlq2lF1iEfWF08n3oGOVI5qkUTLyEeXTrEI3aKUzxT1O9AiMw
/z7+PLtTA2VYrudQ3tbJgN4xstXRCJNDQ8vwMOGM2wqGKlosesZmuW03rkPJIYkzBOfok9duhwul
U/VjaxftXo9opJIfO+zNxru42ghqJU49nEh1RkOkDLTdVPdvsR3vPFnhDhJBcGKzaCt07JEO0QEU
MBQOJKusdWJ37fgDbuyZUFHO0AMjMcetEVkuxLzwZ980vxIvzNd+W6e016yb3RXlvpbuPZsg25lD
/7aQ2hYiWzPHFi6XajpnlPi1vtipCOi3St3pgPj2bYoD9xpmQLda7wHtdXSe8CXDxSn9Y8tDr03f
deusCexdXWns00GdbzFJwQYBh74PvfrQtG4PCdd012aXjnvHIFPb6owWf/aUHOFCvCkHuapKrOxc
NHb5NI0VWXejcBENS2uXWHhxxzZy1jQhvV0oQ+vUQbE+hQM6n3FgbTGEbI2ZGtYBAct71ATF3W+d
XVFRIAajK/Wyilf6+CLsPnxIZZCQGpxBWcM//aTBU1nx/5Bo2FKzTaMkPhkjHY7EqTBK94ZxWLiH
kR1cgct5uyW68w95sa1ktm+s9JzMbJPlAEnpIWhIJx2lefHnAWyJPf77kGpGse4lmBrd036KNH7V
A5KhWYCFJ022b25EJl060GygILLElOJbJC+6+3T8FBPpYD5EFjlvXoOEFirwIbLY6GBLcVPO6w6O
SQRxsTONeo8m/5Kr0Tz9fZAuGoEJwOFKy+V3GOXBqpAjEBPAAsvrJ7oNNkmXgYAmiOsPyW7B2VFy
woHovQWyG44NJ+hJqeQeF5mzy0xCrpeblrjr5VKHqYKugvM2zXDBbBhgTYk5eniJvMZpqW11b/gh
UnriVGseciPWORNFucnaEMYKWZUE1iy/c/wHiPhQ4I3daWb+KTHpx97HSenkwyWF/YzAO2RxNPPy
4Jm2fw7LVR0NC8mL8190yueu7OWxn9/JcsixYG5CotaYQjA+TvOBTLlsm5NctDL0yFoXk7zJTn9Z
+IRRyEtYDj5+jj+Xwn9d4smsVVHRy08T1Z/UjD1ZLtlzvO3fV5dLeukhRcWuIP6F37Pm0OcUvKaw
zQSEMrCW5ZBXjGNLDvPft/kpNhrC0u31ElUbWrCjI6hfKD09AFyW+9oKd6IFSgifz2IPMjBDSWRN
cu3k1QChDpbr1LGTNMryjMksK1e4mvINXTdKoz5juwlkpoS2UuIr7eWb3U0Uamz9MVRAB3NscOfe
ABWlRsYLMfdgNQVCKsOKq9XMiMvBZbVODkOc//lI2hm5YyxQ9PlXsbydtOYcCtmu69qhsPx2N8Tp
lz7H/Tqd2FSj0R+WBOFl2Go5O6GzQdb29fCB8lpLloeVbUXUDyfHtocTQpeQbgA6WLIf9VMC/+CY
AiNli8SgnXucamah539dD1po7WGbHc0+KTY6VbW1nVvwhIISTXuxzayQuTiCJKlaoBqrzBPFLgrb
l4XuuwAg/07y/bfbhMsPMVAVHVd+F60CUV6iNrgmU55sCX8H3yrT4kKvMIC0AKVPi8iHmYhp3Hu5
rujushkzpf2SFmm104fEvw+uuWvZ5n7RgyG5IrAdCtNQOnI8Cce+0lDzQ2ZuB6JsplpwuyUOrjel
FwsVzylErB8DTf4McvMa02J9wfyEz6KzIFs9R04wPBXNFNwKNAbS0rpTAupvY0X0lmxa4uTDGM1+
jMV476sSIaQiqSb0XQKzkEGhwzZ72jRZB3sYGQGwQLnPUzd6AE2RA2Yzc7WJckFJOZm3K55zQ/HS
P5pUeLcQ7XUAQ33/iPiUbRQoc6x8486ctOIhrwuqxK71EPrQ782A1k0do5an+PKD4BcAWtU8WieD
ucahk14MdGJkeFhy55pZevFKMdGdAfrb5SJ4ybrkV62H5XW5Ri2eJaBkUMngva6bwLHfh8Jej5pn
fLY29idcb6gvzDx+JwFiu9zulR1dBDMyjq6V1m91Xu+lTJynoJcfNeRABK8WNaVKYZjCHo2Jxnkp
IQe+z+afYwmTGGBr0bxLY3I2gyhoCs1/9VPoLE6Gh7yEqdrkgti0zIi0oy6Zmz0A9u+g2sniDoLv
Cvsfq6dpS9JGutd1FVHK2cV5T7LWLXWT5r4crKaMEU8MBPlUxDhASTK+lFYjHsidF1jmLRsDFh6N
k40PLe129h5vldL8N2skeK7owQFkVbvVZGQ+iPnSGE/AleNBHmq74NRxcGI0qT0+RlmtrU0H/Pk4
jeRejGAeMlTB2HETKBOJjsytnDCdTYxAWTvWRz1yzENTZL/zutWJZizLN1TB9DbihmKbPWkbQujE
1vftbse6ARMPc+V3J9ACdwdRWvrb4MenZkijdeKK6sUzh+xYDF29RsFFPVm/NY3m8CLg/yUG0V6E
qU3I/gZ1Be86bF3IXCty2JgKA9U81hV83sGQ4W8rVTlAGKREWyK0jn1dlW81DQ44Z9ndnhJEX3CW
3aCAVG2aL3FkqRc3ZmiAsR2PChrQ0Db3gnfhemN+UABtLsuZHru+dY7hqo+0ukYew7fGVFc8Zahw
r2S8ElTDNcNDtKfpFZ0bDya+JSAnhlN0P2hDZr97Q7avJ5l/Ax8i56ZLxK3Lho9qKMcLbVFq347l
HT3fMR+d+QDh/+Ik1NFzXFjsWDzGv4ofWZBk6gHt07pFWgGOsO43ceiOj8BCymMX0W0LrXQTSsQi
xUhD2wxZe4ZdgVGRYuUqwgLvlUb07TcsJUhyoK/dfqC7cjdD05BqGwj5EgSULdzK/xRzKYFSZXmh
QdSuvZz8sTJ1dFof4/jTz9ytP0XTB7AjFFFZlG+Ejz651GWz0+xRPascuAek0vjnIOKNX3rub4T3
Q7rTOqJyWJ75J1mqLQNZ9IEAUuxyH6snjLzgkTgJ9kXDuxEI67Vy9JgGIhOBGenmqxNWf11d/kqH
kyapw1IR9ET17A4MzsNo/7CtZtpXRJvs4Dni6a6HH11toLgz+382jj7dOsLhRRdk9xExwNlPAha4
NhVgh6inO1XLfO3Wgl5pPFI3obyruz+DnPY9Eo/oxQ5pBNAlGQ9C9/HMGfrchoFmhE68fyn2jiPs
f+qq+5Y0k9+LYuw2iHfyeyZmEl1QaKu8junjEOH1o4/rHdrE5NWOhw89JXGe88P/Mhv/sfLN6nfv
SlozIVjISR4o/hD81qQe3CSHYVkCfGidFOjGKJrT6LnuSzj1YpuwIthrHo4f4WlEqQ1df48z4yOL
xXS0p0ZdbRx5BsDNt5KRHTzEa+e6/XPOOV9YtrrHmsC4MvrGkR8RNETHl9taT3PCHFp1Gm3XOZed
epZVBjzIUtvEmj4zU0aES5nsaxoVPzVaY2xqcG8HMZXdO4/5kdY2SZQVJ0ZNq3hdQQpcj4r61hiU
bNFAfL1PciAZqFkDiHR/WHT48+I4VEQLWlWzz0SE8dsOWwqm0cGilHSgzBSvHRdfTNEV+jy/yq2m
UmcbmdRlrDBr7nSF2TB2RIrZaai2sjC953p2yzSycE9ZSuKO7cAtVSmmXKpH097KnGuS6tFHJMg3
mTLtOzI0enQJ/m9LjNpmZET+2Qy/7KGnB0vOzdXSbLku6s64NUn7NmhmuPJl7lyStvmsa6N+zkQJ
N3Oub7p+7Xz5H4Msxb5RjvHSG2Z2DlRukHsAVITRNGPlW8A6mbyvpDQ2WgQgzHVdgtRCQFWQdYvZ
EZrsm4nCnC8rdewci8ygOmB3pvxsT1uESUwX4wWpDHWFWHp7ul+4+dqApEpbuyaItLf0i8unErfY
Doqvuf7rG1RmtgF1+eLmzbDxg5S01zjB4DdTnvsoO/py/lR067lKY+uop1l5LkP6uIZBAl7nYFSc
BvgtCmrzfM1xCeJkTiF7s1BIQKYiWtHc2jhebP1KJ/mrdgzYaHz7W9GQjJc13lePJHZapSzF1l4R
VTelaGRU1fTaDAgvDD+2P4LutYDTgFHMx3kdNtoVTlx+HsdmlhJhm82n/znUcu9p7W86GQ99EiIs
1CyWFvE0nDU5XrLISF5jbfTOGvK5VVQkwZ3cg+DOWTki/gbhsUKz9XtwwPgkkT0daFMlz6SB1XXj
n+rR9U5C154bS/ArhOzDbG5ON4mRrXBgGjagL9dgkqId2c3Tzowq4gbmzXSTt+ocZuax75vgOTM0
BDBx/NACmcLeQjwnQ5QHuyzr2VaV8ztE/6TBamWBRTx30r/m4MevFC/8W6O8nH1F57zVUbTPg3Fa
DaFRHmkal5upIrApLniscqrgxNO9pnr/HrOpejMHYa3CHmRpWJUfc+fxK46qYgNk2N2OzcgKLaeB
wLvBeVgCllfUF07w2tTeKYufVHjvKovNR9IG/V1KeWxTNsRftD7JdU4PXVu5zamwq+bN1amlizxa
w/M2sE0VxM7F1fCYjs63XubuvIXvH5HY52ebpT25YXOEhmz2qqPAm+JZEhC1mbSz6Gc4ryi14eAi
gN3KmHhM/9GyKg//Xtd9+0wssJCjLfWiDHmQQb5sN/fvQ22jm1P7qoUJGBoZM9WReuJMUqyJs+p3
UZEmF6exnm2PLosba9Pd1EjnBXiXHEQwhLuM3gct/OYr72kCtXX+T2o0dNUMLycEhdWS6cZPlV/G
m8xO5MHBJLQuIAytJtfJzvacywhG1jtqeiYPjW+Qkda3yMUmrZ9WsTlYBzuyN6UHmocgREos1OsL
BcOPYm7wrTNZ6JHIn0svuddeo2/szg3usWmpPXbUDk5RLIB0C3dvEEF1N1t6WW73kctK0LzNs/Pg
GfsmUMxhsfjhCK/nBYeovrWNNMrmGifWNtNxnBBX0RUPJqkha14C/SeDrRBvmxdlvQoFYpAU1Mcy
SY0tLz3bUsAynmC66k+cwDXBd4rOqG2z8bPryyIVhxtbb7W4SQlE7gjUCKIQcqze7Zk/kEW1Zn22
KlWfy5hZHt7aUSDA37PigOcRmCSeFRkJS/zlXPtDfWavfIMQexxD1b9i7rxWaWsdWZsUm8I2KfMl
kXVmmcXs1nxECjLz0DrVWU+1axaZ6c1PM8UMZ0dXKl/kXGV6dIGIuLdz1ZwNUqcMPYcFJiYDczqn
MlR7971O6VEW7ZsSuziL85vyrewGds04gp5+WG7Kocpcptxcm2U23kozfRGx7r3gizSQlwbv0Kwg
P1Xv3bAHIV0+JbGkAOxW5r4bYAWVdrr1Z+KUR4huJDlhygnMU13shcZSJ3f2Ju2KT8ul45tI59Nx
2+oJuyEMlTx3v+fgOUsK8ZyOnkm8HDYaEX8mbUdIhuPiIRZqeFfokpJiIDYvt7OjptnNc+rwg6X9
cfADeI0r6QhKf7lVoXYpnvk0KErVKgLNSEVo/FbtvN21PgdBBGMyhOGBUJDhFMfpZexY58ja99as
Zeovhay400nydVLPPLfRMGH84JNIcHa/YzyZsLuKhAaTN7yzZkFISQhea1sbk7TrR/YQxaYvCNx0
pVsfHAoYc+1AXJcDEEGetzC6TQCrsraV97IcoCptRrNe9XE+vPcAsKH0iWQfw6oXglA8vdf0Uxhh
x2tCpmO7QAFjYNY8ZCrST2nYE02bk5xMpepBWeEPzdGA7GKyCyeGgqRl++q3fnYrPs2R4S5piVm1
XdKqG9o5CFIyDdlWl+3HPCBbgLbPi5po1ATsBLpKWzFLGbew1Eia0cBGWnFOMFcq8eN6D4lAuq3Y
0ASpNp7itunXflmXZ1NL2agIHQ15b1tHhWivUIZxHRu2mTLzKtYmWgJ9FPAioQIbIB7ZY4t98Zp0
wUW4AxFmrURkltNw1hC1eB7abFVW+Umn8B00nGhpZ51sck+unk+PikTH4Mlv1DrIBOQ6L3hrpVee
MpYjaERl+DYNTrF7Y5Nf4G7JijsCk23nmf0l2hu6FJibq/TViWKQhXp/rcy5G5g3xr0Wtnck/++H
UUfGHR3LGdBtdbRatyD1zDgVwJBpyFQCPttQUqxI4u9hPKlk3/tm+FL1I+wsrLZmnf6ij6WumiOa
R3bAOf09AkqHEJJAnkvAo0NSXb2exqve9BbarJYWhK48Aj68+JBKbOoMHjBQVVCzwODgNinFMWs4
4wzKL0BGkwNrIFTRpPSscunQHu515yVS6i4KO/8CCmIh/kKQUovn0pqyddem8qMoBQ0cz/lt0WZ3
i6BkIeqwineCfVX4ySl3pHGlTKVfc1otGOEFzONau6gC3BMFqg+vQ1hb4Qg9SxG+K2rCBzp4lPvY
vlNzhpSKjamy8pdQme2jRQS8kxd06VmH5nqtf7UkrUODo2fcGjriNrqmRxhZlIyq3HrTfQtA86hR
/k9pXpsucgHCGLLnPjco1fvNr3jKXr0SmU7XxhPb16bc0dQmrrenk2yGl8bo/OfcK69Rmm8pWjmn
gThpfP/jIXYY6VYUPVi96cLamVR17kNHfl6jmne3kfZ9uYmwVn9L6F15cEpJzZBZM4v1cMu0mq5x
tVLVRGZ5GU3np01Jay1b7T2vpuEUtlX/ENtieDCcUuwCLIB0bsBTkUuCetFH9z/o2Rs7vhtWJaIt
4xabXaB7K4Xw8kD33aLyIdxLYlZ3DwmE8kkr67FrPSnqGTgatVcPTMLUkFiHNY2gSc0iZ7eNzwic
yyfX4WQqNLkxNduhtJXRFBkpThYUVQ/+nPCHt9HcaJl8NbH0X8RECjbOlK1tk/ud+carG8cVSFTA
9b0h0TKQgENXDDFiHYf42SdxJQXwrwPRfcGJfJY8Z5wqv3KgdefloDUKMQS+QEouQbZBjk0ZQVbP
iP2NR6+V6UGPQcSUInNzEEVxhQACHPA0+PbjmNA7qNVjMh/mtEJop2fNI1he0VXdGMY56vX0wyiQ
No6j0W3dEZqgYrVCqdtKUHESoq7cVqysPAEfZbfGNpu5ZfVQmveYjKI1bj916DTKhmMPBaAZBxIv
qaRi4Cn8U0Ec1M6Iq+fW9XwA+6N/DkSUbJpkquAXyXw1pY28xFoxPTfJiz2Pu4KY8n2X9/UL0hA2
8g3xEZpqfuUuMhN7jKZN2Q/lySFilB1Wkx9QqZ+CclbBFF9NmIvr2C1i0LG99zEnZqi/Wl2rrmGK
9CqtTO2oGeJpnDTvNsjWfRkV53uMUezPvrqLxmlNR5oaNRo4VX/C1Zw+Bpc9qBNayW65ikDk4soJ
jTglAnzuRXQCzGTfS2uskJdONpjI8ofVAHHq+199b7QPUyOwMkjUQC0l2Ct7yV0KLh07FZy8UxZU
Gx91iWNH4XtiD90u7XX9aMbtAycanXxTh/jRohd169DbG/NPNZIlfGeihvqughLbzQ3sObhpWA7D
japPdVK0VuUqQs5zQG97clNTv5GNqDY1BPnc7EmbIEz6w4XImE+W+1i5GAekPEppub9sIdAVt8nw
1HvVhdVBcCAxDbmtTJNX2oHBLZ7l5L5Vn5yatbVPwt5TEQYotanppdCocspRNQh9L0zQQlolHLdx
oMdvFr/iSrDliZsbGev2it9FdzQoqJw8Eg8s2wye0E0nayONwJrMVxF7dRsPa+7D5BuXoSzQrHW1
tU59zhVL0+GqEvBBpdRdk0WmX6Xekfjbm4zoCVOiYYnmeWg/cs2Mn0yvaZ6Je9trwvwoXF1/jV0+
CqEVf11abtM6wk2m3Np7SkM+ienq2cqCK2WU7mMaKXGVY4ewyajnlA74CUIyZBhokDCjtrQQxfhJ
YfTZ6uvhOa5IE+6yFAOAi2C57fP67jRmTPbuZK2npnNebR+x5jhnuPCWaIzFifxqlf9KWvljzKm+
j5yJ+qKuHtoJ+wltFrbtKgR84USD/z27ZM3EQ6EdEQac6WiedJhbR6px4YvdoJ02I8Lbo2y4WTpm
syhuZueAzI6YbOuTqRvhKd1llt1fkqwrNr5qwy/lJGjjS/cH5CVSJpX7q/eo/BpthvLFRIBVZbr2
RAmZ/OypSD8QLr4LmpPnYuIpenbjR1chT5CBJh4ZP5Hbp9j4MuRG1ChpFWTVED0vB20EtiemwDuZ
fV5tJi+YNn3pxZflELc0OKrI+loquBE6S0MTJCi27W+TIfJYiQfF6HVItaE9JNRf6ad3/jZ0aTNb
mraVdNqQVxu4IOOKMMvJyPcosXBbhTlN3U519LNSjQ2eTWFbeWqvJxr1J1tz9i69r4ND2RdGKG28
KgrYAtGZPPjfeNCCR0WBa91kPmkN0oPj0EjCzxwKymSeOHN5uLJ78w9s7f+IC/8P4oLpMHH/L5fm
5kt9/cfvJSPh9pX//q//fPhdED2edV//Bl3464H/k3Rg/wPLpmsHPmRE3Qfr9S/qgq//w4Gtw17T
Nd0luuB/Uxe4yfV13bSMmTeK37ORrYr+6z+t4B+e4ZiuZ/hwo+Cv2v8/1AWopf9mpbcZ7YH+evAd
bM+Av/Bv1Lksp7Kdl/p4GLLyuU+gJIXkqtrjKCmYrMvGDXZCM+5FplNq0jG++ybInRxmPY0b5xCA
sXoqMRA1tD6QC9r7YFL11mVFtc1dgQFi0OOVm3UDoIPmsQ/AA+ca2PkhGjDBwy2ILnnn4roIZ3VR
yz9LiC2VmaehH+QuMN6LUCSbkBxIMpzG+bnSaOdb2s3MInUCZZI54YP8TuoOW1YqyZJuKH/0QXTA
qwy7MHPpshY2q4EqRUGMw2M/ejYFz1S8BxZhQ3iX2hN4TLLRqS+d20a9JtFTnNTlfgwYv1RCs8n0
Puj51ntDNcRwiX/2jYvqwwi30Vits7EMLrYk8ZlWEoklWXbKiHJbE8wb7/OOMl/lQm9phniCh4ot
WcSkjmWJrc+J9uOGGAdiV7UhPXpm/W2N8T8jGp0bGrCvrtdV2ynRuxU8/ABIlw9TmYpO7JpXD+UV
TRw/OcZ2c02taz8ob5XaIBjISWLCDfCUudOwaW3Px9tCrLMXtNVxoq2/rYM0vo3RiIQAtZF0u2ss
wNNA70JdRre4s6lBzwtVD9POkGAbqzEC7WvoO2ud8sKmG7x0ZzUsRN0QNedYkW5b4g+Cl42TFRQG
tCNH21tJ/A5zJKBdNLLsFliOMGQ0G4zq/Ro48wukiHNX99MhKP1D1BEj5qQrXVM/Q0MyCkPnHib3
3pITcXdsEwsN9N+NBjBhreg7TFmmHZGG3h1JXgIgDPMWMBUP0v7wjFzdQ1EyhwflWevyDfYc46Dp
9Lr7yd9bUhtfwhYNbjNgEEv74DxOBDeDFzpmgopD2IavwyzEdmF0bBs4+tsRUcyOMAwdCl/Uk6uO
1NsXuPhSF3F+7pvDoc0koWBe7zCN/KozyY4hLNlBNiRQefkORMbvKp07EsNkrmg5QAwV1pPyd1Gv
ecdk6oDyJO2laERDLW8od7qbGRceUq0DNFlrbBw9DSTk8q4tHtpOTNt+MNsjTZF6k3TeJ5gxVus0
A1dZOafhYHvBRqr/GNCWrDvT9NcEBF11r/qFtYyHDM1z4Ep/I5rwM9f6S64TRBsZ/OKKmPBdgbsi
91ZFmrpbHSryhhSrH0GdPTeT3mxMgZy1bepjHbKHqbOy2aPNuFL0nVyavnMa+Gg+I5dnAV30j4Hm
73SjOrSuaW4aUtz2WRy+iF777dPHIp6qx5HmjEckbYB90+f/Zu88lhvXti37L9XHC5gN16gOAXrK
K1OZ6iDSbmDDe/P1bwB57tWpU/HiRvWrwyApiQJJYJu15hxzduJ6n3cUFSqj+J037Dha2pfxElmc
L3hC9TWJXjY32yMzxGsM1Dot49ZctFcO1nriU/6O8vVSFgkhZwxI+8x0v+OVOpa5Xz9Yvv9KN+XW
NtSIHJdViOPn3bVLP/lApsZIP4pqYavnLPlT+m5Mw8+UFD22PX0Xzthb40TXdmPVIX0o+2kH8HfZ
LcuivkS1Qeq9zRo3iIulOvQFgUwDXZzcEdfIG0gL6xDxTWk6hnMtvltOtlyMmq3gNNTH0UVUGlFM
ONim/8oiESWSm6BmYyl/0EWC9oBEx7TmWkJdCYtA9sGC0Vgv7afGksN9NcX5ybQZjAzhHsclObV1
TKntOOEIKJDLt/65zOtj5WNdxRNGhVVD4RxQUhCeaZ4ak9QwWtH73Ku/2N7YhmNm1YAaWZbo1luZ
ATTp5j459EjPT6NFAcU27ObUT+nnAV1JOLb4BZ1CjfuhPc9k2gRTZ7efF8FAN3av3SoTUKMnT8bC
cLHk8XWojShwLDJCTfHkDuZhLMc5qCRhZaWaP1UZgDda197zlyWjN5VG/bJfvDNLY2KfXDuY9BRN
CZXt2dJTUvkulsr0Gw5ZWBWXcUzVPawYoiXo4d+lTsLm1P5Rr8O131uhP+dp6OfuDw0AoVnk0VEz
cU9hWDH3bUc1tAbPHyC41EixXsh8E5SnqWuTWxEpbd+Q6Ow4C5FjZfJ96axi1yfFW7fvEpPULmJC
dIk7xTJo+kfEmkYnrPbf9QHcQWfFRzg1OJ4q4yRLjx0Kkgwtpp1uK9BuJhU9af2uneJzajNgzA3Y
GIukzcXoFOx8+BO9zVYp9kH+LOmzWc6cCh0k0KixXiwzubMxGBIOXvcnUodp9FrGkRx1sUsKlrXt
uv3u54M9B/pskXpZrxxQginLcsZC3913Q/RUNxFWNJMtnM9JVDnH0je+1sg99lM7xwcZo6CCw3bu
9HG+xJAd97ZDPkPmveilQTybay4Hu2OLPOnDefE882BVYJRB7hFyv7bySdco+IwJrznWKQsPJ5JP
dNfPhRnvsZU/TdkCR41TbkaTR9cleR9W3akkE1b1KW/FXo0ANHJ29ZTvpG/d535x0lrAZJZhEKuK
hY55CSeQP44/vIGFeeMdTRV9k7P7yZ8BGFmQwSUV2ou+lLu0BoSreRJaI/QebRmPiIzCTqY/MOOd
eyen12y/JbP3w47hbPTN59bTjmPaPWLnepMDKdaqbh80dWNQiGAiY2F01EPEAXaF0kh7IxAG+67m
kIMrU+dMaQXvydBRrqtF0NOcZ26b9x0ttB2rjWNGklwynO2m9ncS3PLOm/Ga7bycnY2GwArwrXcz
qprliJCH3lQS0af1gFvrczqvSUyTdyc7Tq7Osu4AMcqjWiVOujLPsizfmn5V/jK6BS593cRoAR6h
ACet/aeJB/eAE+qhKjBmK/STykgNQle7cJwowcuObF1pEOkgcW1WFd97z3qlzsIqy56LJP5U1PVP
bSDFIS/wE0bOUfoYvjPvFQoHmZW5e4z0ee+gkd5ZMWefSBskaruKtVVl4UvJbeIdekdlu0ih4MS9
Iz1QOPD/K7kvRyO/bDdjZ+e7PsvZmqf4RbGPOFybdXaOJLpAkn7/frM956ySzO0HnAAsOR1soKi0
60v27xvwqWiC8RWdNXmgkvqXwDdx18z17TEXZ3YeVnv9vxWay+Bk+37NGcTxMp9V9ZKnvQho1Gi7
D3HsppBN13i6D9WsXY2koq5vROtMHN/Rqh1GbPuXgHjuinMr2J9uz2/C4u3edrOpi9u+/mErltgf
T233ttf485ofL2dUEbMk9JoKadj3LSikHF7oLvlnxzXTY6Wl99B+bLSQ/44TcZdZPyZedMZa4ae7
LVcc/BV3//yL9VijnlT4iTmLkglpls2aKN0QzbzCUP+VO7795OPHHw+3V/zH70UJTj3Sbk7/eP7j
oRdtwY8LlNGSgTyONVz8oqovzXqz5XtXzsjueXsskCRn1Uyw8/qNfnytW4J3poNVQviNmBtgAtHC
288dRPP5muNIBYbnqLlQQhd++PHH271/vGBDsPDOceNkv8WGf9ygF64u5nqzPZe0BA7DLJp32yFs
L/VHXb694J+7IHHfzLSEOL+Grverbn+7l24x6Rn6KCaT/uemkfXRIITLSL6pcgoXQd5qvnEowSDf
VHQdIDwTNrx+bVLWfDF/7m+fvXIYzUvCx0MdRwYD1vqdbenh2z0HASGpq9yM3V0KIeVsLkSBkcKF
0+PPXbmqmTNPHm1yqXlb3dt2GW03rkvlKKjWK6qwQY14CZsao/LtAKVuw6eBzHmeUT1vD7d7+vpQ
DKqGArDe9QeVshPt9lHhOierKr9qQGeuZUItdeKZOW2bR54OWnyqrzYdoIahxOzm97YmIH1epmej
vYm5SZ+9xD7aTfSliQA5uNqY7GuW0oeUQv+hopS4T2ikFKJ6Je4SqKyXPxVWhVdRFuoYw+gOy95K
1/GSzZyTzPtyWVceNNeIbaFYHvcs0GovwzeyOD8IN1SnoXdCK03JVl9c62ID2677zAj9xPICLEvq
bEysImSqnb22T2ATtOl17AEjG3TbYcWUzJDOwtrFZWtdofe/RC4NGVtWD7o9YUPR6YpOw9fBLJKD
qEDM4mZDwII/MqzlDDN7LH5zhb8KJvpzA4d8p2lJTFaYnh3yvp9J3wxjshMfV9zVLnLIPCIWQNz5
5DqDTiKBVw7JvWmxIkQwuDoNKK+fUhNy+KLYamIbLC75OiqP6zk3b+as7e7Hk//4ne2n/moI+/i9
snW+No1XBY3l320/yyDHM8qsv7YMSMQJxHqEplNeFg/JPAoe1FDrwz83bEvoNKbM86tRS7GdIfV5
qZ0zSdZOheyKScinS8QVqA3+46QvK9uG12hXx9J2r1kNTGmzTGd4ph8/W60C4aCl4257rl63+LBC
rtsf9utff7zEx8OitWeypRDBt4nJVJZGcYbshyJe5hWXarM1bXc/bmg8tMfRGc8qw/0u7MIKt0Rf
TnaukQzDAltQAA7rNfHxg4+HzhYC3BSygkbk/vmV7acynb+ZaGoYSP71p1ULiMVgnber1s9r+1xI
CU6Oijp/hd6AM9oRUF4M7+CuX8H2PTibu2/7XmUOrjfY7prrpEV8z5uxZk01Olze7WbuS4sQYcyE
AwZ5msRuFPZrbHJjSygHqjJPHgsnex1bWJeXl+0eHZe/7n08RyqWF5gjvbKwFJB9VpdEsU6//rjm
Hjdpc8WunKh9tDyVeZKctQUoUMIiErqCWRQMVAPvcrs35GQCEGt7kquhRjgV7qTBPLFxlXt6XwnY
gWSN612PatkGxHI9tu1gmlGYxOGuGsf1v0/ObB/Kyrq3Gq2+qExrQXS8z4rUrpFQmarSzSMG+mKV
9ACX8FAYra/abvMjsoUOViWPp2wC1d9GOJQUUtcM3wKeJBfSJSENzXT20l/dOvhvN6h6RU5UIjMC
8pKmvUo1l3Sls8u4PrfdEOO7Aj34uI31ZNv+bvsBBguGqmybP9R226fNjEKfc+tvv7W+0Md/3P7X
9uf/43PEpTOnfLzCdm/7u4/nPh5+vMzH4X08t0p8d5GkZta66nP08crbL9NlZQ77c+wffxNnXoxL
z9x/PPXnV7QVCO/YHYz/ivBwgsuGSzVIhMhN+mBmXO/l7Cb7nuUdW3wuZW09+yhexeWJbisDw/pk
uUyfxg75nVDKIYRE/omvLmWZhKKxDKJt1lNmO3O38+TjZnK9+yZKCB5dVKXvxydlYcmhkz5AFGf6
Hxe3DJciLzIsWRpat3UerkiNZ/+//uvtIPRmeIHtVRw8b97LxMpPDmG1F2Ll3dDzqpxtgZGQrAxY
GsuUldfJORaNcgNtjNQ5p5V3SWbjEfSVD61nYVNgYDndXoNZHMLHuNjdsTEyxqV4OCZd/hutTv3/
Gwt/2gP/qbFAxR8u6f/Mcr5LfsSJ/Fb8neTM2mD9o7+aCp75XwKknQun0LEBclqwDMdfbfe//5fm
65CcPZKQ2Tw5ui0cOgf/Qjl7/2V40Eh9yIBII+01s+2vpgIBynQgdCDOgr0oGU3/TyHKxvpP/s5Z
RaXC2C6AKRJiIoRu8Z/+zlKswUF0dYbQRYuMl66pS0oTg31ZF1Hl6H+fOJcvel/GoZt1OqbdZHlo
6jm++otxvz3qjdIjrcp/mrNGPOVx/qUul/G6PbInavbgVPODUckfIHJ+FWb7hBda3GLsqhRGKoQp
RUQaDIrTfo5z/J8Oiu0aQb2W99ZutnPjZNVF/TyxVKqy1Lm6zvDcNq18IPcURo1arJ026S1rdG86
l2PO6ko8ttQwnll0Jgc0Aoh4WbFi1e/zCOMq+CGSth6E2Tn3VA1zk2YqCiGE+tQsKFAQ5pMtY/zN
6epTPg3jwYoHPZwno0D1rIj2jBCeJmzKz10cUdV3LfG0MJAEbuQ8DpGpveTK/mbZrf40DaK5JrbG
Qdc/nFKOL24uxuOisj5Uebkra3N+l7peBX6f4BpSNuEiOVEcgtwrciMIdoRcSCywPrzkyA1k7fk3
r59okqK/OUeDtpz4+lj60ze69yiwhVjbIZkZKr5hxXmoEKo06FPOBv3qe0och0rI4tdM4M6tX6XH
3rKSPczyOAAdxF6g9Ad0vWxtmxgH0pCmDFvtcHM658XRkW2aAkJb5RjFA3j9IHVz5zZ186lsE+82
ttOliC1C7OzBO5AOGt0rlwWYbB4T83exGFoS+ErY6GesNuDdnXVPOo8UbKNrbEsEbnp6l7vD84JL
89keu+PsgEgWtZz2mpUBEmfV+eRnVMVsRRB3p71nMw4fBFzIIWZ24Vn9WeZdeTUgNwGtqZ7HmsaK
7aKhn4fUuxI/hXCHYsh58GR78kyqIQrVkZh14xEN3xiMKKqPbsGkiHipN6rxP8UxrnDSv4GNyYri
OoMY7cLCtm3znxcce4Uxi5qluY6Oq+0RDDkhdvgbKTIldI7kriWJ+WxbyUsXS+NcJO1XgVAijBFl
7wyZR/8Jp4pD4P86IqEbhitsG/axz0jwfw4BiJytCmGgXIU44zlLc3WwbbCKWTU+92kuzvrALqit
WzZMvfOOcE17gvJ1Rcq9q32reStVTa+jNvZdlnvgZ31YiHkk30d0Aw55DbnIx68u3xuh0Uq++j/Y
RM6hwCF8HXoFCIyQup0gx+BYKC/aK0z+fTdoaLv4i5Uf5mROWLNqPXQ9fygdpE/47htyqFsCLSpc
/wKvC1Nwvzy4s7ob+vxUzTNiw4HQ5qKC7yIc0LtWsteNLgtUI6d7oZ+ReObftQFfnx5p7tHR4rsG
yxheu+42G7F7dSPXoz5NtS9NDessDOcOQ7i8I8gvReVLOCDFo+4OzyNoPe199OX87DXW3m70z1h4
xa3EQu0gF3tcGiTP5O4GNqV0pGtD2LGMftWDGFdpINSkn9fAZ1RUWMQ7nwaAysRZxNPZ0Nz8NIy/
8wild636T0bjcHGzlQ1qbJ8EEsFgKnQuY1dH+SgVaR4KS1P+Nc87pJRjYdNZhdKNy+Sb76E0IafO
OSI7e3MdGrsgutKzGuuwyn0kwZQOdm5FHyru4lDL22U/L6jy2wJLGGDJU5Naw1Ph9hhIQQpZXXmK
ZxCD+Lv3SrXE27Evv01Lb+4jlyCKChTYSWErNo3hp4vnEuVaqQXA8uG/SbGHf0k9W3Nvsa1KmovZ
yUOIc41TmCiDnaL/4QTpu+YryG79iOobV690nKNgxx523aJhDaYvU/W8KLQjYoaQ7C56sxLv5zec
ceDfZzJ6BsEGoZv98loLP8f1ZuI/apFK+pW/71pUtYjvxdVc5lfe08PiRi/CAX2A4XK4aw1yPZaa
MMoe2H8myMfsy2xH6qqOUrtLAuXjy4T4mhwN8/NQz3CpuDqo00fuwW10FFodWQKl311jXT+VnuXf
7Mh9gj2fHtRoUdXJqPfXke+RcpM8NIav7ZD54C8V58zHE0fI1TfbnxMqsjJocPIdjTFx2Ju+aD1J
BFns1lg01K7P/fTZXgEB5BMVfukfSSSoMHY1RtD33oDwvN6XVfvadsb07LkQYNhxBRhM5rtZKlJ9
SW7QhENoSmW/WKuAbekPlUE6SmuZP7Saru608D5TeoGWcD+XdkEJ1CqwZAhqMqosb/glKyLDjbae
HjPh0YRPi/tK4TNAsuZTC0o+m5B2gsGpuBwQ5IOhmKc9ePI1GW6wkIpV6IpwHcTYZHYanKujoFE8
e1URdB6YtrzARtoyS9UT7lHZZM2p1lrwR9kTa5IWGrgOYAc1GVC/yd97bflJDvN3UfXNSVjyEbMU
EU+1nhyTZn6ekiI51qByfU0MnGuMPPXSvMc6xrch1nDB2M3nofA/tb1Nk45IqONUaDCa1s+hbOwr
sqApTMvihHDLPNrRq9t/aah9Bbbx2OkadRsYTIAMZbebLOi3voNrzjFP/ahDM4ptyk8IG45jJX6w
9RX31o98MWHAgEVD8XoQtvEbQTvnYhutQJmfSZs4exybzamIokf0nCejUAnGIuobfRIH2xhXpYKL
AdcJuzELZ+TQXecuOWVTDULOsNlAj817OY7qpNE1p85zhJf+XmEXCRtPwKJFr7xTg0kZjjaIP9vW
Wa1Xrinmy0wzfV+NCk8kCBI7f0YG6aIybfG6kBbVjYV72K7I3EqCeAa65brNpQLud2paGCOgdu7L
payehiaCZ7Q0t2qmB1535L0xcTiEiHW/ctNr76lzrak52ikyq/sI7smjr0v/ke1UQ79xbHcCIe1u
sPrb3Ic1xwZDIbcuTu28JzOdWw9b7LMza1dRze01kyxhyySGXoUj3s3zGAHsYAYsm1+jzHJORZUf
rGxxb3UZ1sTWhy56VyKeCvMumpXYtUushRvHPUXKkXvYzMAJ2Ye5d3+PI9df3KVLKCDwXPHe/nIY
jU8pdvm9MCYROL4k2n3kN1iVRIGK7OKCesEm9Ej+TAlse8JVhyuoLL/qkSBMz+qfMJMjk2cwuW8y
mxzVHm2NVgHoYfdwzsRk08qzd0bb+ftCEpSxBnyWxX2qJ+rcIgy28uzSZma0H8VcXjshxMGxsm/a
2kkUjkVTdHHloyuhpdAfP+uZ094GtVs75x2T0UOBFiSMW9MLZ73mMumBGCxWsQRFPpd7jEP3ox7X
dx7G76CVI+pEYYbkSbf7oevMPW7YmfiS7uYwppGiRufI5hMLgCSNhzbq6BZ4MROEmHRsR7T+oMsn
R6HV9tltGjjFCitxEU3DTVPjk1Ymbrg9GlOthddbJUemmiLsmGJfMlCsgEWJKoerAnsr2wENoJPf
4PPSB8ZyQ05n1ZvRk6RQo+tHy/Oit7zqrWAe6vzQTRAwdZ1qoTL9Pb7Xb5lbQZuaUSLg9LN3Q9vx
vqX4NDfvVeTjJ10H2GQdanupqr2z2HrgcymdjX7+YuVLfDO9aKC4axzG1jSZ01cLVN0zxTdojuL4
ueu8X/iPymtqasZrC5aj91k1ZSxpWbc0PzH8AJ5ySZixjFcOR5HMl/yaJIrPwbHPVspmv5+c/Ehz
4BPhDM4xEd2AaiTqjmPd4h9av/ZkNJP7ZZw+p2NfhQxFOrIEmds+OnntXM71g7BSas0WptqYJiHn
qtD05mmKY8x6KZPBYvwgNuFqp159tGJzr3GRcRGGHOhEngAf7qzUIXML7ZmpSzizcV80+qPOsHvC
dJyF+USfp4kz92z7+Vc3qyn8Jc7Tgt8QF2rKDDj1sPvyHonWyipf8RaJTnvMUAwWVtb7u1RzzJ0n
yZdYzeGta+791QbvY+3MafXsBkclh5gM5+t20xf6TxK9+HUtZgPWSEK+ulCmQw7giS4GBhqcWstw
7ukhBH9k2zHv5DTVk33s2gLVkmOXtz8byCZxl+ciOySJbQaYOQVkiAX9/ILLKWE1SAuGQLMZQOYe
TM9EegJubYW/4DRE3QOYleJQUYkK3SpFol2hYspnp8OVk/2KIscPNBDH/Go6wO2IxRn1BC5OE2JS
0ldft7MS7dH8OIxY1XT7wa/q6jGuZR60k10dkI98j9khge5qykOJFOIw+qy8KwGqunLrN1hObjAm
CqE2dpKLl5RGsKVDcGQcHq6LULKmD3snzY9qwPpJKFp8WKzx4q5Df+e1uLR7kuwKMz2X/uiwDYUG
No0R85ZVki1rLQQ4Vt0xisv1TEckpuXfIx0vKzqyHpbGfYMERE/rvYVD7UyU5LOlUflF2HyVmv9j
6k39Iprkl0jK72xxUa23tXvCIG3sBs/bq6qGHQfyOARX7Bz82ErfSS9H0Yd0h7Q4l0mOS5nnnWPT
QbVwEOztcL4iNbB7fy/NszUMxm3oze/GzCpHCh8EpGnSAF50NBa4MIvEt0Kq5rQNYlRxms7ayvZw
MpVYRHflgBexjr2nSBD+I0Y/P7btEN3sd4+R7X4sjGeLQgSVd6yqUSHR+HjnDLUbia7JFESFjna8
cTHFTO9mB+PyCfW0d5rzHoDdhBquYamRayfQsPiTjLw+0IeG9TdG1uWHa0z6fTbIOBQ+do3CYWw3
++VMxZ8pw5Ff69xrXvBevnSYovu+zm5yHt2bxYe1Z4NvkjEiaaaooqFCrbCCCvGbb4VY7yo1wKuS
WCMbCAHGeCh7mEFm22IdivOnvqaam2DaN4fOht6xXgU+EnNhMAD4ef09SlvrZkMJ2bXCvRqpmu9x
gBSFh9Ye+3IZ+9ZJb7QWyIx5VwLIvnJg36JpcZ/syIR0vErXc9PW73TW3IcUTNdOCsxwKebQlgAi
u+bytvJEfGaV+0LxdUB8eZ6K7p41QIpinUi8pH2YDSs+xHY6P+oUcgy3piyKJQVVFyxszk32/2s0
KaY6/FgpwIDpatfCvjNSG9HUuporzMgNYoUDJ3L1g+2wc9CIFdx1rN332B6Tozu3/g0naTAqz7hu
N0uyb4RIHzAt6/tGEcIMPQhZYamfnIJNrTLHnyltOEwZ/AuTtRX4Ku2ZoF6YTA1aw3YtuyXVWvha
/Iy1AsUbv8EWwILnjE19uDalgLHrpSXjlIMXc1LJdbtXG3kYDUkG5ZJYjKok1zz2yhrzFCcWgpqH
JNHVM/XJ4sHuc3ZoDASBVFiRTZ5DhNV/syKVPnKtpLTW4ia0ejaPeFcPrjSrhxoy+C3CCG/uBpyF
B6HFpAStpqHCY7JraHwFho73uckA8I0mTiGW6OrH4ihR7VAxPVMANU7GjE/I7GABlmOQ1Ll7EEX0
Neq7/NbF65VVOH4oeuVdepttxEA4bSAaU3sd0+KNlW5/TNIZbVRen0tOySDzy2hfV8n8YOREbMuM
HJhhqfNrSu0BQXL6rKGKCjIrtQLdRzFX+MaVYID8YfPbaxBhBtgyyCaJBUlwcb5K4gcuRcexaIke
vzJKL7e5lD9vo0jcF7123Ze4hvEPDo7O5GzDrXE788g0rp7KmXQv0xquOmwsaKOMjTMSMtuo38uF
hnBi2wM1s6E8akluPvZe9DKwYz8gJlenLO41mPmldk5T77y9aWWlB8CCcJQa885CKXm3nSu4Ps/s
hp9G1sKPVZVhGl+LkJUJRBohWxSKyPwZOTDlWCdnpzoaHpZoP+vF+MjuCx9F2l4MNZFPDTaB9bKL
X1/QEclb/S6uPy1us9waqgF3jeY8Ry6rtNo2gFpr+sGofXGr77ruF/1Z3Fkjw5Ir9I7insnE2+RE
sbH0oiNIfEBJZlow++fexso2WDqZKDlgJxOYSuqlUTD1mDulh4mrkrwlI5ng25R8U63XvhYsKE7Y
vLpT2yz34KFRkGbReJcvIKGFWSf3Wot2JCNDFuiDqkK9RX5NzFSOtixpg2WInvOeYmSKauuUMaAz
2+oTKH3jV5EjLm7HLAvjhG1SNoBdiFAUQn3Ir0TJIJ0zoUCMWedetxtRmt0RbcYLfUb3Ooy6xZIS
M8m2APE0pA8SsFfbQi63VrX5ghu8NG2J3l7PaFmXjBcmlRhSdJZl/AUo6hk++nUsIFgxon6TVluy
ekAcZTJDHZC99UEqTy1Fj50YLKRMNrUfXU1wUJcBlYBl16doTZVI289+Vn9qKv2uN0b/U5HfmQ6K
bNuAMJQX+INtLYFCprknpgyUjTMjaJ223uPSZYr1rvcEH2AJgZKnN38hCdZLrGvdVA9NDG18qtsv
FnbfxoMu7yRuFkSTFGdbLBd4Ka9Rjito3UiWbc6+sc+/4DymEdqyuQVUePLI1QokMQS4/6ik0uv/
lrTLrzL2moPfvmkTylvHIUDMSu4iSZ7RDCVtTT2BPaqc5biUmhPMoJFPy2qDJ7KKL1kLYNmcKzTh
NyxzT10RI5iUxZc40UZWnv43e93i5TiJ1qX0RDILn3FOR0HtG5SgEbP8pbi29khNAeuiAglPvSni
pM1xvLPlpZhHq+bAQNMeMobxHUtpeRUJcSmuTRoD+zjz4FUZO0Bsgz0r5U+KcAtoVfFKpNRfJa7U
XVsVLRWaUt9v3z9LtzmMtMUPHFG9aUNHQo25sBWCbHYwyM6ZlfV5zlmEzXl2P1AFvfmux+5emrcl
o70wz4nYk9dn3c0Fzske24bmF4JNBYVMXLzUTIy2ummCCHDmyod43o8piUd8jiTaNvr02BZc6BoW
iaghkzZ35t+0JOu7lpGp7fGuG1Q6j4PUJLTy0b7kE8HHXq5O1JJUGI8MhIgOGSpR8gLZa0LNLjxq
BAOmOoj1dOutV2dkOzNVqGeVFuO1712cc3i28Zcd2SaMu7qBXG+nqjklMwc3I4nW/eHSRgWfgqSK
yUonucDY1+V5RLQOXW25b4TzXORpQz1PfrZj2+ar9fudpVHdIwZSnkQb/Vxzz9kPM2fpeXOakhrx
i13j8Swoc2GqyzSi0ZFHULJgk0Fl+DdW8/qmZVJ76WnuOCXqsq2YggTxC22PZzQnw34ZMkwCC5CC
vDEB2hV4t4F9Ug0HRDQi62VpJZzyJ/peVFDmcED5Q3K1prkXu+7y0IDD7y86uwG30E+xjBRLLONx
rkksduCABqxmsCu3C4ZpyjaOoL5D/b3f5zWOi76CyqI57+nYWhfgPdZuNN3iaRhrwu/sCysvQSSm
GvY6tthgO3pliGI/1ki5y29xN4zvxJe8lowcC+zeJxXdWfNQPJHTF/YeaEQrrX22mUb11TPxWrp+
Qd5SBnUFNj6LKfO1qwz/LEWXXKeeuOhoXJwL5ynWBGZIqqBb5d7ivHZFXd9bK/VpBar4eJ7Ljm2u
X6JRj5PI/zz4dNLThb1DVDGANqN27ct2CbaKRG8xhqM00w+eWjXU2dicRvpfUr6ppHVOro4ExxMT
Fe+lwpLj+slpEFaEtoyF35qpwFkSvxTSWIXBlmQbg0/Dsfr4pZ3hMo2jDzl2pWZu6Ew7ce8yXXaA
Cli0xOb05JatdvAhRV5NTp3O8JaBqlGXE/vUKo7bq6+qStDJmj7SHvjsZ5uHmm/mN3+9KRzts4Oh
BaQaehnDH/V7MuIPfcxQ3XXGU4pdNWyt357WkbIKF9aSCIA1lkdhjElwP3Ym7o9WulfKpI/RKNAK
plV9a00C4udKXlB7vuuaRNFfVnge6il6asfkjfn/OxJw/wXmBUkfGA5DAMblKUWhHlC1yXDr1Nik
FSF+qljLR755rOibokXjQBt3sN7ipfuRtmy+WRUZFxMwH6qIHDpJCibExw+SQ7vA/WC0zOMOPvRm
rjGhkN+76DDBTS8/d1qCAmXq6f9GtFjTqsS1alLic9tqPw5DtCfMILpTPRgs0yTfuh8tcOne8tp6
LPoVkWbKd4fTCHjmsVP5e1PB4vF087UWP1tPd0JXuvojMuWbPybZoTaT/JCWRBGJkSqYtXSfHLuI
DlazwlKMEYelWX5CeswbsLCDtH3k7eS0fEGU1u4t+4tVkpetqxF3UkSgqIGKkK04CxR/yI85zUCw
GKSjUde0TD10yo52JF3a2+KLR1TvtB8yHbZIHf2O0oXtIFW3mzdMB52h9EtRmc8SoQ9NbRBb6E1Q
n3e+dkyqpH0cBOruxL5xdRh3pHv0IbaRFPAQq9ol8UgKBewui9h7nqTvBD7khMOSetVBTTNyUxV/
0bpZHnGZSeRBWYrjz9JIuIUNs42SuLlKjKkJIvCV51T1Gd56mHDh9lPmTPqiCDOVKABb4zIvaT7i
emU/Ifrd6FnzQ0+yCtgyhIv2/IjdajhLLTbvBrixypnHR67D5MilHtAW0wPh2f2nKP5Wa7jFTCMS
58ijaMKeqAlpYVV3wp6pU/us5fsibjF8t+rNLn/OoNXotZUUwSMxMkaAqZZ9XDP359N1GtkxarX3
xPaNIiwtwKWZ+72TL4II2O6QoYwBpKQ0rkZXd0MCHm6QClJaNjMD16JYkNRN+zDmuXXTjd9Iz/60
tVPFCt9Pe8gZSfPijW+6Yz7CdqC1yTASzon3A7/8So1YvF3cWN3L5NT+lWLOozYvP8e+6J4lMTCd
R/CFqEdoWCYlRkP9nhiowqa2vhWm/upIBx+L7qeHEMgPdg5fq4NZzjLoJutBtMmhy1A2Jko+QFh6
EZgxFJsPGPP4SHxOc8fRfkayFWGsEU1HJVGFtc2eXGtBeBHo1hftwdBOug57DFPH/r8pO6/dyJGt
S7/KYO4JkAwGzQBzk94p5atKuiHK0rugCZJPPx+zBzPdqvN34ccBBLVOt5LKJCN27L3Wt9LYtM6c
b+AgGgaFiJPtfLS5ew9iRzg8ejCNkQCkXMlQ/LBMC0Qg5Q6jFNcinNXC7ESktfneGZTmDN99HIQT
D30yMD4w8oKeOElTHEiSvH43IDTxyFC6ONk6rZGk4pG/mEUW3sWxG9zdvosi45K1OoBVM/bmRuRi
OKDv+KIj/1VHdAkk/JO128QRo32+3L67fTHm1jwNNmThUUXXqCziw9jFPxohMmjTeRNfa8i5bTVM
CFSWn6H+j68aq/a+c9gnmLama5c43K2GWGOuBBX49fYF9y5mC/Q4f/0snCdrpzomJJ5DSpsZ+emV
0n8+RlHxkI1lev3/P799B9fGpSZQ2DlwdSUG7ZS+hucC8vyCo5gTWtX8ZCNniW28aakhQZkYJelq
w2ju+P3eOiJF4CBoCG8a+M/0WDLzFAQEVkwBT48FowxhL+CMLKX8KoGMzPhcrIDi1yQ6emv4lYWp
L9TPGa3Jy5DUG8sMnrAyRevJSdID9FxiCZdoOt9/KHhn1wS1Ujjn1wTMEVBS911z8lrVVfIKYv1X
qZNPRNcdOPnDsKM12UCOW8OWuchuEnslEtrvyjlbI6OVgtwLv+pOHgriuNM/yvLNdYevFsO/PiJ+
QjfAqdQ6zb3PuSUZq5HeoiCtBBPNYs52VG0uVpK4jJ5a5qiZ9Hp0vZh7ZjpnK4tTHNF9gCHRaRjB
sIplTJaJ+RVSFX6p99765jEv4iTl4CCBJ1I2JlObISq2QZpdhV1ilBxcc4XnyIB4QDpMkBL4NA4H
x6nGe0fB33Xctxmh3OT5MEasAkmF7z3m+D/YitWVBLAdx9YeXiEmknKFE4txNKG4YQjDp1860bHs
H0Na4mu/w0UbL/QXnNhj/FnI2kO3Qn0AJeFgdA59vC6/eDjDFg3DW+lHbOVly7LbbNk01rSOCZxo
+Z1mvpwKWxgFANfL6ls+SOBeUlSbgTTljRG669Tbch0SS1o2rrzpYQy+ZSMxb1EVL4U0KaWB5Vpr
1JW0bXZMraiHC4A/dt9y9F3+CiV+zDp8pc4D+DDI5wD1YTInPzA1ut7yXCgTfk6CAcKpve8k+zqA
paDnxb5+yuvsWhXhI7Nj4uo6GxtnNjY7kCNnW3g8BRGHM8fHt7AoAJpGvviMiQKvo8UTW7hfY/kz
yH5kvcfUtAWXl7RY7ugdJxsJZ6+IxLQRxOe5NeHRkwZWaEIZ5d9+1kPTro2+OdvpBLCzbBXnLuc5
tjHqWW5rbusUKohtOrTT1GcbsPIoAeSyd/yUnnmgbN/ZGUmlusuOrPA04yFhoQjfZmTObYu5ebKV
bHbFTNBLyCBJGN5j4GkmChGOt4H4nmiI6i3nzB/WKB56RfcRJNqGHKdua8oO4VXy03MsPsik3zCs
RG8NE6wP2gjr4JI97am9Lcv7lgaPcEeXKX3h77rMfGco+cb7mtT3YjS4wV1uqqrzKec7BvS9sWVq
zR5T0UapccjnJNywuPP5hEgitn1IjLedtce4aw+cOUmwjCRDGFI4ObnYq5l85sqo8p2e0ofWXc6k
mQTd1QTBhg4aG45d6SWJQz27yLPho+7K1IHHm1TMDfE3lm2PtJWYsCJnO9Qk8XEqT1f1yFYRec0l
UgmhMfNioafZhHmoaFxiFrmdE+RN2xQvgGVkj2QnOetQ5vN6NgIYG4x1pt5wWAhLZmUl/a3AElfG
oSVH2LlZabfGpBCY37qc2EmLOAfk4cD9CUxfG/WPKYWhUZA2t57dwMLo9FoF9iEv6KUoS0UbBu7P
vdWUKwWv1PlO+gjTFYKC+uprxooGgbwh9QtBTd4qd4df+L3BZLqjg4EVUXzqtQWl/KXoLQBQ5S60
/fHged1dVTCqDV0acc4E6skiTHepNx0tu2PiDuDCKeJNX2f7oX5XSF7Wuot93p72edIJnKQSJWVV
RGjk+VBd0905pFdysPucptk3K8b4I1mMSzVtg0THe9MPXqbxTBbGm81KtCEmctz5o/Nk0q6PfZrL
+LwPTpJ9qeYm3ka1/R2K1qeepy4NbNITs5FCvZrfi6D46Q3k64L+Dwf/GNXqrYDctJnFwKhhvlRK
0DqNbZoRCvBA0cndYAwPVlvEHOPD5M7ksyjCtNvkDnPzOq0u9Et/oA54j6pBH93O/zXMwc9QsuE2
oO+INTf/kh5/H/9X9LN6+EsX9z/KnjNhglPlf//PRen6QS5HUj3/swIP/nTgL3Hrf8v6bqpC+Cme
ylOfLSkj/ufarTsgEUivYh0JIo9jLIfKdlj7Qywao2ZOeJdx0N/0Hp15J3NbxJIueURUR38T+/6n
i/sA5LBJo/CkRNfrIvL1nMD+58U5gFy8mFnCKW19AJRL+8sNkm7nxc6WFj39fNhAgeiTpaMFIc6P
vd2ckODHYJboqW6tZ1j4bWFdAOuYe3t6+sMFfkhKv10gBkCgJigNbdP8IO0b4srt2yAKofvB0EBl
TjVRAqOdyfpsuPB13Gq8viETRzPX6JvcNcnr1fXfL+M3jTFvk2eaFp+jJfzA+fAZWk7fGhHSwxNq
GoYUM5ZlPN0gkt8rl6IzXz7MGih3WOX5H+SNy6/+p9rSJ4+FT4aMZEJx5Ed5c0QaH+pg9ySWkXTL
uDBNEn8rdQAmdPmLI1drFDIwFf79b7aXz/7DK1uAaSzuXCza0jf/eW+QEJFWZV5IRlBJc4/s69Rp
A1Nta0HiTPYTrAplteNLOfu/Km8GsOI8TLdqr+h9OobJr2LMM/DYEOFVCYQQocM5T9VwJ2VFKjFF
PFqHP8lThfz9soHfmL5nC4db5qM8FcyDAw6xc06iBwUVGKDEFgVBxdBhQ07C8CDIHEaacUCg58xQ
QkNQdxcEuAoF6DDtUCWm2q4u+OLOkC86RNfthOlMPdZd3Z17s4aci37PE8aeuTEi8vlHof1+r9uU
gQOjiVWB4OJS2zFaOc9d04pOUU8AmWA0TeCqbb38+yf1+93pS8x2aPU8z2bI+OGDqkqnMXmn3VNP
33jV8gCvTNFsm6H/0goqwUTRALa89LNyM3P376/9++rGawMJCjiTSBtJ8D9vEsCycD04PZ4s092W
89juEGn2WwyNG29pm/77q/2+XPnSCyxfSjcIWLY+vJrb4ZtCLemeEtv4qav6FY336tbdz6zi11iH
P//99exlefnwDIBREibZlI6PZeHDWwtysqHzUUnIqqG3TUAHUhLvrdYh7qVfmh3LiCCpaPtHxlNd
qxKZl2C3rXyagMt4tFGecxSgcm+i0aIOiF8XnKp0uDEqII0ZC9bcRfI+apsTNXTwh+XD/n0B9V3J
8sUb5gi++/CWlfAxJp27DrFQBq6civZ9imfV6skXH71gPFiW8UUwCCNZvjojqILlWACzrRc5IlBo
4N3lvg17AiecKWCc4QK8rT/ZSR29zOVrKJt5/+9v+n+4ncn8XVgJJvkNv607gQ2Ob66lfaLVQINf
Mu2QJLEcUACSi1ZZm3IxOtAKjwrz/O8vbf2HNY872XMFDWjPgab1z9vZo3nLaxf2aVzcA02JP9by
Ue4MpJtZgml+qIbpzup80AFpx6xr0dQqGKUrNH7DH+52a7m7Ptx9GGQc33JMIBZSfLiawQR7HgdA
HHO3Yb1a1EMQaez1A/dfvJ9r4AQeDxz1oeEZ1R+ebO/3RzvApSMR1HkMbH5fVph1+WYJVbg2zTd6
gjXKETF9kf6+EPnTnDCCFrKgBRouIxwTTDF1PkOS2H33EptMccP6pizvMPeVvIfPS+d+nViq3uBH
s9aRmw67ZMHVj471MMeUGEBbT1hlrXM2NCRvyXnV24O5JzvbXXXQlzn4d9Y1SqKtoM+ywjAid0Wj
2P0mN9gmVR5sCAJ9GkR36JugPDOUWAZ/crLrVcgKdgDuaK6siYATN7aRfrWU6YGy2Mus8j01oyeb
nMZdGjAo1FZ4AMxMooK1SbxovESp7e71CCMjqo2LJYbpfQQMAXBlrY0iewLoTsI7EOl20DNzsYBh
Z8uJKu3NeeX4g38podSC9XjoW5y0Q1xaf7hd/sOGTRw4R1aYUxDdrNti9rdKs0w4PU5GKE+RdiCT
ZvjN4+JbGpPGMXTm2Y+QYWQTmoHUWkgfsiNWr3wBGiKP5qwYLjOoihp0xXaf7wNL0ydAy8iwpFbH
vpGvcib8A4fC/8X+/Zcl8kKY+3Cfg7BllaU8Dnzh3+7Ev114BJnRhlDu4J5HJirRmMzG9KuPIvmt
KNQ7Ca6nPJfeXTbPIdannJl02T/gRgUpXLOdIqEhIJpBHsqHS5gngFpdgXoQYCfDTnHMooq+Yvop
Ylq1HZjy7R1M+KuuZtbQMtaygi8i1cjrLaNwzoJUjbWLTP1kjfXDrbLqOPdfigfECiyMwWjDdUro
ITNbhoovHkeDWUiuvqsQ0fNmzBMmhSyZh4YOntJTsDPefVFjSikSwE/LtGymuhe8w/dFCERG4QY7
VB06L2nrtz8sab/bdQKTPZpVxBI8xPaHLcxsiL0dCOeGknAIaPZcYVo12E7RP8HxEauoKyYacYwE
s8qBpdCQdzzGiCKygIwPlf1hdbd+21JdUII8NliIWNucj9fTEBASGWqaT3y8+ujBJvMBno2Vqa6E
tSD7f8y6sgKkie5xNOtdPKNULz0Gb0lctZc+IYv7D2/Rso7+Y53lknA1CdN1A3bLjwWUP9tosmke
4hhPBDJTlxjGkIEh8wZc77RnbOR1nmtOd/T7p6MLfL8wB/ssLE+s/3Atv9X7y7WgNbZMsRSv8sOa
X+DOqVsgNScZAROiRiiPLZluCWNAaDd8aKFtI31l7rnpXMMCZMq1Gbq+J2UI/FlTPDDXD/lvemfT
cNrlMJmk53mc3/9wob/vTi4FxXIowdzEAeHj0SwXcTK6NSEMhrKDFd5J81hE5gV1bMA5LfMPNGCX
5M42vA/D4GAE+6bi0Q6SIr4YyZOYMaFoT77GkYLoNhA/r5RfXPJJ38W7EaHvUw1hCUq1fe2Crn5m
hSjOTCwxHOl6a/csw1XW1psJiM92roK3sOx+mjPyT3BS4c4wYbQixS0DGBMIwmXq0FxchNUxeNTd
4EuUhW67J7fhp9N68igbMa7UVHjbzm7a1S2TUMa0tlGm7Zze9/Z9my8qMq880CwQyIPgVc7A3jaQ
2KZ7numSrqQ+0RsNkTca8NggKZxHcpWwTfCl7qZuN0yVs78dQCoGeqhfRXeZcUviDind+3lCgjBs
i96zX62Jch6v/mth12/kUzK5T/It3H2L4Aj/lzLRgwwCvAG9l7solt3a7fvg/raIpjQNz6Y/PE9N
/2ZWMHZNY6tRWpGLazy1NsmJ0YiWwnOiu6j+zMA/xXMAnNGFg347SSeh+jWWKNjTYODdYCcgmzKy
riSNs8cVIUgaOf6h5vj95pcWJ338xoEURKkvJcnfNoKEUIUaNRehnRkhN5la32roWm/hk4qd0TBA
0NN//+mX5E26jgfKgQf2Y43fRabdDWOMNR6Y086onLu8H4JzapT5MR3chPBmsSdqcuGs+fBDof/c
9Aqyd/3Lvz9U9ocDDoF8lFo2OyFmMGn+9kzBSheQMaTDaNp4aTy/vPAQsQVLGrbIfslM4i5w4xCk
F/iUxa8xe9yJsiLjIM2MXUzAkCp9fZck5TcKERrHtrGuETqORkHtFDDKn2NC1xyInyiz13OldjJr
t9U42n9a6X3rtz+HNZ7sGcHfYgvOqMve9LfP08mZVDqItk/x2JCjZsTWaS6keQLgSl/79s9YFq3T
7buszNdtPSVH7YXzKe1wQq9u3/ohkicgXkW+m4TxaQShfrp9SajikbiPFJ6KZMPl59KoaB7SulhF
DRRxG6B103TdQSCEYwjSiE2WYaC476ejamaGKalLsI9MSbSI6/H/fWuiTDFgfoFXACSSxsAPpNv+
IprIOCUwGdjf236tijaU62IkBEWEREiALSwOjswOZDgx106d8ARNcwjhes3F6JcrAtzr04RZiIHE
qVy+3L4L2oQDpVmafMWdTLEqzEeQRZhlVPrchYSB5WETHTiL5ofRdfa2byKzATLd9GxarGIo5pqX
ghxBMEjsArE97734NS4iCdkSOxuzBPTihpsQPRG/3JyZt3uYtBlG0QVERzniB+onxjJ17jQPRvLV
6tQphOhwnZ2YAlwl405g0yKQoooOBeR5uFvZ0Wa48ZRag/VSxv0GtCXMqBByaJ4zYLUmR50DPEH7
nFV6PRW+f/EKsaH3HO5qx9rdyrNJ1w9OGi3A/8zf5U4XHzqMYrerZAZ+VzJ7P/YJHELTK+Vzl9kJ
kZfcDRxfmMwjEdq4udFdDFH1lxTxE4cL+H2D7cDg6ug1deXwEIaN+ZJGZrCP0A4rJwif8fyvs4Zn
yDQawb7U1saGxPlF7efcRWWU3zcpgtkKxv7a1a57vNl12LaMVUTo8cpQhODmXYm9fcIuj1vrwD0I
GKqEt4OztdyDHea80HKcDmRExkr7He8sCY3aetFOJmD/RQYeUFryUyWLCyqXRe0kSe9AeRbho9h3
iFz3OLesVdJxfgoawuSz0H1BMGZvU9Q1oEXxQ2bEonR+YjD/iT7RI7rHakUbyiLVATrX0S6cQ8Rh
H436DKkkVKcp0UDiyEFqrC9lIT85ZfHFbyOEpX2MrxRX/NHuFXmHnjyIyMLKF1VHd0lhqGNcfWqw
PyOcpXYu4aVr5cD8jLeaF017NT5wmauOYOnjXx1Kkxgb31dPFexajZHs6WZMnRZZ7tgELzb6LoYw
9DIlpd+lHPt7okr7dWmk5dbXyKuGPPmMErbZDz630c1dHKKwfXAGJkxG4ibfVfzVjGZ3H7RWvtcx
+r7JzO11mcYVtlaO67gMuF9nAipRxrxoNOKrjOhHxEn8I1Gjdxh5LFZb00U3QnfB6zWilliMBJZQ
9QtC1ndFQvx125iXQBrlQZA3wbwY8+KI4W/rGFOMCzsUT+gFePlZPU927m1MCTjSyDB7uT6sN3be
tZ8x8qyOzuTWz5AZyD9WZJ0GiZOvxcyEtcwX/RHW203Hk29iOUVAkB+cqAoQDUXL1juRHtKZSCBV
fKFZEh8J7KJZQsQ1/aXe2CmRtRtYPMTcMsC6c+2WZo5H/QQG9Y5bYeACBAo9nAVnvZ+yn3WGVBRt
X30xk2RRpmA4yRFWXoLykZNKd6HVS1IWp891A9Jt51eOt86NitTBgdClbIlEpa4ly6x0HqmYsKwE
7V3Z9dY1EEaKJ+IJ4w7RqKpnjSFoLt8MXUBDhRjCM39/fHLBVCemPz6kspweUFDF3AHzatAkBBEh
4T8YERE8NQ9Tw3EW3m2WnhJ88EsDV59IJ7qkC6k1YkjWm1+qelyiD/RLZhOsozHTb7o6ukdA7D9n
2Xc2BiasrfBPXcGph5NkE9nYNhHzOvsOk8UQDgihHoLRal9oy1s7s5nIZYjLHGhSdAbeOWWJh7Wk
+5pPpdonoMTXUZ31G4Us6VxV/lNrjpK39GtMNGOAT+aUBYjgJsTvu4SxNnBxEqikGorXInvtW7Ee
cVudE9Tkh2GoT0wZ07Mh2eJAp4V4QGp0jZ5DWVmzpDwZWbSrCdLyrCq4rzrYxKMy1T7M0kenpNXX
1Tz4VV06C7+6QXQz62NSlOYxmopXtnwWKjSqvNsmjb6g7TEkoW9bUxMHWJDGYZMzDN5Hvbsao0rf
pqlpjYrI8eE4Ip1OVn2wN5qap9mU1yAVvzLCQCYRM4+1mdKEcpTbBNVUGTHvRjhbnaeCcrkJN27p
vIfNZK+gIdi7zpfUzXl2j+qejyGtzU0L6YEJsMb5ZeyjHKMAbrH5ykiSRps5BxsLN/Euxra8xRVT
7MO5wSsRWNlZmXd2b4orxxa0avBp7rUSOPmRtaJNssXWp2e/Hzu1qTzbvyCg67eVrOId0i1zz/t6
GLp82lVNNh6lIJCsX341Q+FkbS20FqQ7sMa98VmzCm09llDwyuq5saN0LaJ+RDzx4EghnxuWysJr
ywfiicu9HkiumJWL4WSAKA/d3V83oWlteSfTrfRA4sZTu1hGkkuXEElHWlD61Qw+udnVSXrvzYW3
0comx69VOat01MMzKjVg4XSMqyxhzBLLr4XnoipM8/gYGN22CQ3njmilaasG9cCR8odNdo8/BDPx
cBuHUoqD0UiIZY77sGgfPc9qV0B05cHpvWueRVebHve93U5vk1OHmzzKL3ZrBgdbFeZ6FreAwzRd
95G29pRoW/KW3EOLeWLl0bqkF8epI3aStTvRZuhass4L0z0WWWNtqsZ5vo1l+k5kR9dQLtddvgvw
/bg/3SVN6uwsYusxQrdDqnaVOupoZxANuzDCaD10DsI8PRKjMu+totZnt6z2SRRbFzm459nPfzRd
GlxDZEGCBs++m9VDMxIxnEfhtCapqD8lVriJ53NJgCu5MqivhFMbRybPQF5Mctsy3o4ESAOtIAgC
U/pUBX58J7FPWJPlXxrlbvxZyI0K9debs7xL0Bg1RbxVc0s0eke0VQBBJui69W0Y0tWCMI6BHL7G
AqaHtHU7JvSIKhrRW+b5aFpNfczSOt74hfVY0x1J+++m3MG2fHRUGBwTNCWrOKwhYJsY7oHe5yu3
xvquFwsjDlF8wkowqCMoOfDGQ01YD4rWcjOlqkYE0IcnDnno5LFGr63GV5cQe+Y+seXXJBTiTs7t
YlRKj7aZfwlHTWyW8K1VXGBe8PD6JGbZnZXnPgd5vc6c1DiFBdxJl7xGAJ36uRStee6daMMQdVqT
KlXSLG4PFrZfm9L8id7eSzHZ5jmf0avoMDvmSS4Zbw/DdvJEfEVOstMz9mYAJR7R6t2CFh2SE/1H
a4spIz/RFiw4MMsH10g+sYyrE9EN5v3MZiyQtx6FH7OAdNm1n2VwT+vETRBQJkwEEVgy9mva4Z3u
X/3oPt4AJ1HmjQ+3OhTR9C4PRHyh3hcs40i6jYZ8CYMnf2MQUoO6MEJT2HNzzs7Gcbr+iMij3UTC
Hx6NQB9NfM13XW+0KOEllCHpZvsy9u5T01F7o8gxzcwI72AWIFRpk2/ekBERrnscq0HxpKyMDa0w
ns3IqfepaAOW+xTxidSYwUl1DMamJmYXUIIFcJidMzqENa81DtnnQbTPTTF+ci0dPtEtQg9VZ/b9
gMma9hCAmSltEfPBFSWwi1ML3iasecN8TlqToNAe8IAqtPE+ifweJ1IPou1XGMPyQ1v1lfOwsVF2
d0kU09FmpgvaZdZRZSX1jcO9QQJFhanl2NY4jwa31ReBP/TgNv436AA2zrFz0zElm8OpOGVVU28d
GQiMG9Cd/hIBt8AJEI8yTsVctHKbSZ/g+Lw20t7GBCw/osaujkkM2L6L+0dfFOTs8oAFM7agPm/L
U4Q48ql20dywmhyTiHjGcexTDOpkcC5a+Xos4lPqfHEbg3qQvJVpVbcEFHdI1k5tvZDriukhauZq
5zhz+MWNUdsQiqirdHiIBodnLm3F1ZvZlRXS7ymJoYIK5z6QIx4QLfLLhJc6SPLgxRd4HJH33fUN
TEs9qUfZ1u3jMKCIHGqitJbzw+2+1WjC11rBcGl7lL+9dwsjUdY17UXwid0n2MoJPTxGn91UAyQY
0McCuu3VJtDTkcSv+JUT9icn0M7ZKEwMlqZd7vlkPo+qlMzoWG3D1FzXAerQUhXR44KUIcyKc2I2
OgCaxPhcdEALNEH3bo6xm7ah/5z7b+EsAaBYwbMGv/IXV4THWq3bOWFbX8YFvY3tibsN82IVMkYs
Abe0Tk1CZ6ZWNM7QXJXjsTBhVvvKAVEzDCM4gGFb9dQDeSMAXOTZvA9yDd0gr5wLW80EH8JGgFSX
v2hlBFumKjbA2qJfG/Y4HU0LV0Q4SrFLEendiUrsEPNk54Jh05GQo4s9xs1pZMjiS/XAr0P8mxKc
MmVZve8CpBqj2Rl70lY7opfN55IZAMnLeKuW9tbcxt/LgRlugPN1VUDcv2CxZmm23RdG8C+6nK7K
wNXlUMFNZZvieJQYRdtYHSqF15P8rZwIiW5hGcE//pQkeHCaNoeTvbiasOq393UztPsyCvBZWf6Z
hWTY46/2dzbNrw3JmV/trhcgyYaZaQLKndUQLWtYORmvZARYkeRk4E4miXz2lWHZ+JZLLCjTrshz
2L8jMd2hRt4e1cRVOWV71V2XnawuPBVdTmB8k32LuobE5ojI3tJhClYJ5mE3RFKHfnaLbAsqfBas
E1pQV5g4u1K26lGkFJJhqr5NcTBRaqPL8pNhRUAd3k+buYubjPkGQEp3HqJOnIpE0jCrSLyhHE4u
siBqm4TAsYn1DhNAsFKMSpCAgzlxGbLKmPewREW1pm+B3WzUx95T7iEJx2uE4PIw2vYvT02SoEj/
Mvn4IloHT0oD9vRA8pfYmIZ4d1Acb11OFByahnk98P4dPPVJ+ywNtmBb77V+uoGgqI1MHnyY0JDZ
bpgJpObEm5L7MzSxIpyzf2lQLa7bThXb2neJqm+SfjtEFvkHxS7U1XjRcjz5nCFONQiwHmXdFsVv
BlXLVWcvte8t7bdPnM+5PReDbJFcB784+Vng3OPLPVd9TpJHTrgK/fvNkAbN1iOgbtN5yConI24u
qqn7da6ae6vup8/9Dk35qjYjdd8iRHdwrXnD3F69Xp6jIeaTBw+xC2X1rhX/4s16KPVcbsa+vM+w
Cm2sCPVlg6tilfndp6YXLwM2ZGxGE7ATZ+2lIZgwGETQjNW3wojxoOV2c6d5zWOg5SejCt6pVVYN
0W57bLWUuTQ19rkqMdDk6V3TFiQfcMpUJVjkhfFDMow4lp61ay1Gr7Nk7zKXrmUw5NfGjil4+/w5
FD8tYFzYwxtI3bM8mE1lf/bDr1AUv0UjnhnH00QO2Dn+SItj/2gLf4vN0tqELZHGONsOEe6YbBbt
FoL3sY2DmND29IfTU8h5NAZWrtXIVdjhCEIwjVvNfskELTHL6t0f89ot32/RvFVcctrxrZcgJxE3
ct/EIId7O8mPyvTyc9oUT5Hi4OUIB+5LOD7qyTFQYBnZlsgc0NpJ7R+Tzj63fTRtWy3k18FK5NaY
5NHNStINpunCLV+57XhkTkXeZoLH+FbBkeu6thKmFwmqY/6kAEEbEEZvIFEcv+B+Nr1fsUU/Clcm
Ru8eWYAmtmbVoliNPc6vlWbZCVrxpeVeX8XR1B3FPIw4q4xyG5jTlmWCANVOn+2JEehgNde/QJCL
gAz407hJQ1NgcKArMaZOvvEknfdw4t4cenTGZYWdhTxfk9yuwF3slS3CQdS+e79xyOHOqQuFEXZU
zqG7JCTe4RrTqyicS9A7WITmefzpucD5ZjMN6AiO8eIVXBb09kedJuoASwTr+TB/M/ZweXD8BFdt
9/rkaluvRxEPmxu+C6oA7CQifPaR3dUnbdOsvYkmGRRnJ5fm5SqTAF1kNO4dT9GF5Vjnl0QGkc/O
M5pznGILcgf0vCXG8hXxoVs7qsoTGS9f+85N7ijlm5VyF3w9ddMxrrpH3QXiKFqPLWUyb01TOnnL
z0w1XazCijZClsMu0sObdlS3011ergkzovfpeWob+JqDHhl+BNRohDZxax5uO37fQZKoqmGnOG01
Al8Y9yQ2VKB2IxFMX9zWPhIUPw2eecVEC369PpYjI7MJ4BDQlTVwU0Jlbc9beYpJqUlcSm+LY8gi
2/tue55N83H2M+uqFYCQXhk4tonwxFS84AF5GPIu/KbIr0VK23M3N0A2fNlWKzPQ6ckB/bWefXdP
Lm96NvHmcYwiW9Kumj3zE3GssQetSEdE/zRjrLLC5p3/D/OL3ZNLk1iXVjdXW4/u0ZgwgNNLfyAH
7H4NscWlW1TTncLpckwzUp5aq/Y3tts+1yQHPeUqdY6F09FKNIoHdXW1dB5lFl2UX303/dzf1oPT
7H3ECTQqYLXT8bVeGraqY8nUo1LVQy5huekEN1/IhoDB/IikeXpKcvAW2eQv+o3kLn3KG1+e3R5C
PsvHg+dO4AJ0E61BqI8rEtbcC5XoMN3TQ94IteQnQDt9RLPKkK4hf0q6uuVpzKZ7gcsN43ANer1u
xKPhs9g6dusfQiAz67rH0chZWTKKWO7cBioMVt9+D/wUQJcsIwbhrUPaYgujodbxthhtj2DVnn3N
sGlXB4n7pqcfxKBArqtDjpj2mF9NVXwNg/K9lzRNpvylLWz71R5m3KboH8F6EMUthx+c+cnYLvGQ
iCXGkd1q47h2eWkBleyIwyMnbMAvjozySUm5nVk4nysWoyn2CUSdpl08Ot/qZko+oTf44lv1Fsyv
+inpd0bZq0/w6qXvzfjOYUG20JRd7J7xgU+75SDL+acmMh5rQ87kiti3T2H4xonopaBj9FRFmdgk
cXbf9bnJJCOZdnMcYzDVSXagoL+Qpk6llYbTs6pNHp9ukni8m34VhlqCvKMnFbtR+4jHi2RomAui
vhh2Yu6tEjDuaYqznmlQQ7hR326aTDVv/mJFCHU93jdNZT5qq/yCn65+mKr2V9lDI7N1mu8zwtI+
zxPBpqxLxrWa8H5kenZ2NkevQ9sTlV4Jo72S69xDQar2Xh5uhJciCqbFtoZAwlrlLqAC2TXZRaGe
PpExSANwsk8zFhn8PMhkjyg5aXQF5NrFdvms0/FzWBnjLgahewktfRZLa8SdhoFqm8NcUanpio5u
utosZZv/w96ZLbeNrVf4VfIC6AKwMValckECBAdRogZblm5QtmRjnmc8fb5Nn063fJLjSq5TXS1T
lESCJLCH/1/rW8o8U9Udlk/ZEBmXceGBNwaH1jQTq928pwk9NONjjGVzb40qF4f8diFB95EUFsPK
1bu8ioPKrrRPUTz5tq4WLy3dlSAHU7FriVf6ZDfFgYW/N1q43Tc+rHRUXyqEGlCRyletXl4moCef
YxcbuOM6Pjl4Zt5nN8WKjMwtzIPdQ59iF+9Y/amKB+DDPDcOEDLRaUmn+B3A1w2WHzzw3/fvl3Ez
bvC/8x/ztY/WMoAXcjJv9YvzlD9b71SDdTL1ps0kMPhDcqFt5F2zPrxka2DR8V1GYegApHtvmQYm
5y6ZHtGxQ7lPWw/VbGB4vn/r377c4izbfHU22jbczP7s6zvz2BySS3IZPztfxA+wN6x6CR3ClSyh
qmzAGAMemt4fTFofflbsyE6lXbVXD/lpuUwX/al7aRGt4zPBE2XDftpSuA47DyeY0u+GKaCWj3sV
JQgOEvU2Xopla9bxUzzUuw4gGm4pGpVD7dR7QIhjEKaDgRW/dbepWIjtmMpbbHfVrTPEL1NVzFyo
lk/fWnzLWAhsWM4qoEEzmzi86ibPxulrVQMDICa8Oi9I7i7DpH5eo3LXTWP+zI0UZVIVscZM8mcq
yVuzRYKQmXGDt9wwnsVoUTFLWW6m5Ulg+Cg5iMfn1icnGA7r7tJPHo7M4yUDXBU+Xux7fJVNTdCQ
2S3N8fqlMUjJacB9/vzWjtPEi2pcP6kOnt6G2nYMm649Xr+93so6To2hKG402mlHOl83CjmeVG53
V9j9L+z7v75tZYzPao5eKqOBqmsqUHyNoNHol+3m3Hm4/mQNLXObmC0VYhknEabixqZBuLv+8Bqi
0MjYBHkE06Qrf7u/Lm2KcHhwyokQkuuXKCWxIpSxFX/dd70F1kYO+8zZOa5lTT5nVzJfh2vYrNvr
KzETIhkMerrbSKux4QzEjHRRFSx9TtqCWutDUIF3W03CTq6P2ckAlOutX+5LGwBOWpu3W/qkn9aS
rL/W1jEydTEx2UxoEKFkrsM12KDD1pmX6RqgY9QZevQYhxCN6mtIwV9frvdFdptT0qtO17SC6xf6
sdROEzfj62zN4G4UJBJCZdQfzQTKVkvw0TVqZKK9/1P0+P+Rwb8h+2MsQ8j3P4P9vYRNafLW/1v1
49+gxg7Ft+Tr3yH/P//+z+Bg6w+GWbRv4LPx72o6nop/MP5t+w9EMdSKkaOhKUXo9V+Mf+H8gaYc
xSZabQRrtsWP/gwOdv7AtSKQ8SCnw5PAj/7j3z/oQbtfvv+7hUo+/d/1eYar0iQ1UJHotE4sIV/5
32UkqHMzLV5mFQ2ZvsGEV0Q/zPVEIXinstnUimmjErmbOrhOtO9mx3ZofGQJslHXdx05RKeG0O6j
TQQSZpouU71XEwrDXzQKUn1y+dvbfPmpGvxwsM5/d7SIXlAk8fbouBU+Hi1DsFU7TsTRzupRi50O
f1R9UQkmpGT7hWYD8img9CjrTXtPxe7BhvtOd2txxn2j9N904rhHQ8f7p/ooW0Ffh+ekcnaTsA6L
QUAqYhgWUUx38ca9s8V3eVXhmaMvcCebZMRm4laAw1Bf5MMtVgG4j/v4jayddkZTvcnfgSaPAjb1
5NNVpruf3HCrrgoPjcUzkoFPUCFIfOcu+SvyIZtaC+QROBAu5ENNgBg7Z/DV+s3g0f88qMYoPXlM
8gCvBwwCuFJN37IB8nPgCQ8XNYBumRdCSlQd6tzQpV6YUObjdsPtTnoWWQ7rgJq6KMOXqd7J34kL
y29l2i1/yo+RLUg9NrRdfpX2Y5iCumlkzvudQQdPHxDxj/zfDr78ayNx92oRvlpdIzmIlpfQGmli
hlmFrjJ/C0xvQ3AppUdvKtyzfDg9PQ1jB3V53MnfyJLpvuG3qx5mmnzaqVd/6A50smzYUgw2u5OB
0oO/yEoegOe4HhdP3hCn+udLlc/XEVKJ2SXoqaWULCN55YaIr//Oe1P9Ru9nq6MLuL4AHgf48wZX
VSDfHvna5ZPL12AoKRAPdE7yuXgLQ3mbn3UVhZiKkv+TyqEtovxs4FNA/4OrOjds3i+iIwTNcuQN
EfpDi9tjdUn1JxakHvv3rUp4i0uyqlSf8a385U6bNxU7mQUSpCrBlGRJGij5JQV/GMqTvD9cIaoR
y5qurwnPIR+3yxD7I9LOeDj5EDq33Z6gX/qq8qiwoW3//FNH77cN3YCMfXqCJDjktvwZSOvN6NcG
r4xHywyabYnWP6pE0Rb8uTwC+WdTvrPcF00ofmaFe1DmuxHaFCBoPGfIaNAmo8Swcfy6nP43RGds
VcCRX0ekpu2QPcxK+ORGCk1HUb9mXYEIArHGIi5hkX+eaiv1EhOgr2PSLLZP3WKfmxZDGQqqPmUb
DmxkYF/ulQ4roIVw3b7PN7rjPGXlF71j16PA5oTn5Cy8pukNQblXoMGAmSrL3lpMuV34pDRxng2+
mPp7goK2NeCXoVp5B8Udg1j0U3P8/3Pob+ZQBmkHdfr/PIk+J90bKcPJh3icf/zVn/E4FjOdpZM3
jFOJeVLOj3/G4+h/OI5mMQkaQk6PUs36ZzyO/YfqCB1NPj+hKCM4jD/jcfQ/DFfYKpE6aOPZIxn/
m6lT+6j+NxyEtFToVB2pNvJWxJgfJyNdU9n0mrFFNAaVWDvsYUn0D6ZWtnsYY1TEqjG+NTkBr4R8
8tvQD1ElTGyhBoMxnf/29v03k+MvmvGfh2PrluoaSEId62oO+JsglOhNvQbpYJ6EKYHcdQwbSH8b
F7u+U8uvhGzXW9Mpempa9Z3MV/tNdslHo8k/np6rWyU9UJD9+8tCwgUp17n4oE/tHL5UTG+P5swO
DFTyaVLD3J8swGdj3d90Uif+m9cu3+q/XAbXJ+dU4VwxSUuyVYPP/O+rmDae4mjINOOUFZP5tQqX
LLAA/hQLbtm0TfQnJY1OrAoyzLRHJU3fLcjnWZVCe6bNEYguYZKJUUUVU7fuf3NwHxctPw9Os0zO
N0fVoKn+cp5MTTYuqoSl5GHXwulvXsy8qamWhNqu6BJkCx3t0Ijh6grPAwMa5ANyQXANjznZ9gdW
FM1EC+tfH9fVnvjLm8bVoOEDtDTHYpn58U2bq7wr7DkxyD4JjYDN20xvH4VQGbo/1AxtvKGmgdBB
GqarMXmd7OXmDaZl8sjIeNjTVtb3AkCElTcLXT6oHooaDhgPovRO1eDXjJ4xD+2jIMlos9iGylCc
wMW15ncrbq37oXqxms7eu5mxT1boYeRpVa9W735SUt1AhVVfuMiyswuMVu1T7d5SqTpHeg0Hfbkf
ovBHVxrtPYWcCnIItfI4tV9w8j3TpXV/Ix/XPpo95adoqVxWlooU20LP/svSM9UQFqFvMU5JVam7
KITBZJlaT7RDzioUxizpBiBrQCEj/irbN9KZgfb8Hw+EfYMpNK50LqhfLrQoFWoeL4txMp1+Ospy
YKGijFyHOaj1/nFZs+AKuzRgbvU9EDZHmZ/+9anz0Uvw873AZGSYsFIwkZq/GGmSvoYCWw3GaQzj
H4q+N2yY/zPlFLY0F3BDOz6j3w1v/zzaWiojviY/B01uVz6erSqSb5i6OR4y1dzPbWV6Sqc/VpFz
qeiR4ixU11NhQmrqNWrDqw0umgjJRhOf29b8zaXzSyrSzzdAAEFGgs+2iS3ax4MhOIIQKUUTpyrr
ccpM4ka4/dmhCACR0H1QneWNSnGChNdOtjnKoh0F/LNGIOShWzG1iLjWzgMokE23mOZxcpbcd638
gS6/CXI/HWBiZuHB6aubgrYFTDsGb43VNpfb8HOb/2FL+GFX9c8jt8UOEPeaHDwN/dczO9Q1Hcp8
ZpyuqrFyrcO7tkUPac4xWJ6UJbSMnqmlafln5kyHsC9crFdR1c1DRwueBiayhyEjynDFtiWmFoBc
DSFuALk3mrpyC8PQD9UYxkmhFVB8wAEpC4EXOYgh5MwZJX4ptUrdrv3N8PvRJ/HzozIMwW5anq6Q
Jj5+VFnuWnOR1Zw3GdDFWamLnw2+nxby8csQzZX/ry+PX6zOP58Ta4Zjsr3XhP7r9THXTlu1diNI
dyOp4MrmrxOM4TXtCNdsgfkSbBHEaJlP1y+Ozrr5PWvK4jeTsvZx7mGiJ7bPhXuJGZBj+acrlfyp
Km8aHBN9iIWFLIJH0p4weVoRWu85mQOK8OqOPTV6jEgRZ7juzIRdK4g/6wa0IzAzozZ6LLWx/c2k
bX4cUeWx2fj+VRZ9XNLQiX+ZF2tglLpFgwPZHCEzSm77mkkSEk12k4nCXbwrRZRjO7PB705aP8Cu
Cp07Oa9EU677emOrcJiEArIdtKk1J3sTQOlOI/ENHZYbtBWncVlSC5gnsLmsyn527en5qJt0MdnY
LuFp1gbzZm7y6HwVSTmJ1eyXHpDfbIT30Nk2deRARunMY9/W0a5LHTWYYXbgkmfdl8VQjots3jUt
9hiWR+hFV8JhUC36mkJJEamIepn2iVZVv7HU8xHKkfavORz4gGUzh3Ph4icXFqu/j2c3fD7SUQqB
uRvhxLYzrU/qGq/w+CxlZ5UFCKlwYtKGtJcqfUd4CR1E4gpStORjXGC5z6ZjmjKPgLkoqQSQNqpW
zXIsxELuF2qCvKePQk873bHseiWs7bCmwL9pVFU/XT2LdPm4tnU/E1gU5FmGzJQAck+jWpllun0s
nS4NJmu6bSK2V0VEpM41ozQ2omXbuiGYt2vy+LUCnRYlnLlrPOr1+znNhQegi654K4NlattxdmyC
EfPX8UHJ0TZem/tJLFvJSeuiWARaNy23JDbsQop3J32KSIbSoUOyPOAUQs7Uo1bdrotD5cFN7kFf
ALwRuBaS8hmk2Yg3oXyoHPOBcQ0EHsuiNicAOCHMJI87IGM41ccYtZDbKNigyQC5y0wb5UVhXHoa
gneTQurL2Kyxb6n1dGD9HzR4xW+KzsEDZEa2nwmanNe4gD6i8UZmBiHhpj4fwbRSDFpz1CIzlRLC
gMuj6DSUgfoXW6VbmkQDVoZx/toxCT/m+Wtapl+Euc9XLfERdSIrGJP5pjNo/K+T+lyNUXQYNJO+
+5D7NayUDQ5wJBLwHoLOzpGv2CqBYgUYgV1VNgIBRwLNe7xNBmGdO5e+xVyNxAwBVu9d+3GKVkyo
VrhDhdsHLhX+47JCuy6T6WZOBWJUNT6ohfW9nJ1xh1Sk8XObbreoEnz72pB6dtxHF9I20AAPyV5g
v3zNyuUOsOG+CJPxAfyMd9V2VP3wgOgmw3iO2zYyw9Jv0txmGR8/GVlj38caFD0nYuGBmR2EgAV2
y2lyLynzH2SuRw808H+EgBFpImUFgV25i0CdTkoHeexcRp+zmsxpwgNRhpXxbR8WZB+sjvNlqmku
peW5SSf7BAGpDliowqQI7Qkt3Si8aFnap2EciJmpA5myJpxueXCKOEDxPt8qJrAkNFr+Wqu1Z3Fa
HzQX0yXaI1Il61u9WUv4fua651wTXtUOrGc0PhsczJlsUaL6yYhwb6KB3vpVgFyqfl+EnKkutzQQ
sy6K0RPkw3c3Yg523bW6TE51y0ime3W84sYSlE3MDsOzO6Dl6bpvCpfGp1C8pOX04GYJFHFIL1vB
TjqoCZEEPj+elQE4XLM0j52IgsiYwksPGTxdOoXhoyDj3vqelE7vk5XR7joshls3Gyv8yeupy226
8cBod9aaRvdL2nw1xNyR6+XWexxQX4G8Ipa1XFjmGOF4gaC+09Y+hHr4FdvYcuqL6gdBa9M5GhDS
h5Vwtiqf6sZohwSEOmdYmRw7LVk+G+Fjq5NyFw2D/d7fgGiMHyodt1PtsPA2bIGKq8y81SqKY66i
DbCaH+6kKefc7L52sFzvDHtEhLh+iwhBOJbD0vlmhoEhS9ovCW1G3PrPXdW+Sil7R7DEnVUVRI+E
keEtjpvBpicQdLIFvTaecK6owPYNQyDZaMwKQ347QEQOVIVPSy3chm5srG5LW0lvqkb5DG29CEz8
N9s2JwSvc6u3giXFBvPIptC0+lJnUUcQKf3dKgnPemzRxl3LR3WOQ4pw4kC662tsLsJPm8WGrmDn
h2Y0PDhLr6CW0wHIq1t2EkuzacmWg5/EW4pF2dH2Swdz2Z27e+HuSvJqd1ZPNdow8Zx1U9X5bSdR
/RKmVNLe7O3oaQDKsTHz4lNrpPMN6NkQ3KHxPVLnZUPYe8Y2miMZy0HcE9AEpcmaENi6WXUrQkYk
gq9HD9wJKVlY9/aJje+/xXmCluV5ZoW20YyI8MhhmPEAu0/xAq8OLXlwjRhUYmyPRuF4zYxFRcpL
nqKbWR1ZXRsq6rNIvU0qN3sdo2Y7kXCw0wz21AXhZ11HgBWMzUsTgpJpjOEmBBtyVtZzOzrT7ro5
K9kZ7/QeM1jatnSuNdKPCC0oQY/ArmK9+Lh2OqEsRCMeXEYnuq6bvipnXyuQtCzZein7lrdMR5pU
FEnrq2n3RHHMPkUFEYFN5r6GhVU9FCtIw7RPJx+mGNZ9fRbPo6GNuzqlIa4wOAmUUjeINb6vC5DI
chLjgQS/mMqlZm4mk2o1LgyJD/TiGOMJdDS09Zl+HyndsrVM9hKuHsZcupnp2xYejrrMn2xlzm9E
d7OMrbJ3q2bwyCAg7GpYQf/p9XyRoO3WqEn0xG8LWEv5BLWFwrAyogYHIxHMA4GqYACY81syafOB
McVqUVkpSnGcVVvc6RMhYBm0HL2Z3C9Nt3zBU9ju58IYAt1tXpSmGb9EC47RUKPFoEZZ4cFoDSGE
hBTH5ObCMabufUl1OMg28XgZ9MIN8BQaCUb5AysZpg3FFDe0tu97qynunE5T0KjU8w4e2s049u09
6/CVp3Mj3w3NXV638SnvsGJHWlsdFRO701weCagxDmLxTXUVwP1jquxggLqdIwhxjzPrMC0zu0vR
e4arEJm+aiq4hBrlJHJrvZ/nm7FNyRQmOYzPcTBZB5Ef3RnUb66Oj8ZRjuY816eENKhtu47TkXFY
LdkSuza5Vn0/ThIb7qH8tu7aqmmQm5DOmBpxf1jwZZx0hJvu0L43ulgo8csF2DVIRjnPnQGwMB1u
ybZM6MZlLuYjl/wsQaFvrXFelfh5HCSYHswN0FeTTrQpmAEvWxgWI5pSiKSKGeFIheu/0wlroMm2
SUUR7shiTM/LVQ/dNIrpE12jnNMmHoLawiSfmS95pE03aeiqyMl6w1sB6d7E5I5smHn1GyM/iqI3
tn2JEjPGI+qHg5WdZ2bwQFi4LWaAR2iSlR0zI6QByJA2hMhYoiI7mJHEjb3XEiLJNe2XEisJOe9b
JkGTukROTrAnRwmhJK+H8x8sZS0BlWQl36gQK0uJrgRO96IrkKXnE0zuOii0+rthaq+QsLi6dMwa
Ia47bU6YO4y3Sqq/jLH4MlRZvB+zhGG6kk0Y62Eu5nkXAn7xmjJ+tayTLIbNsYgDu5oXdinAG1aC
JfXim2MPzybITht0Jwptl5QlaJ54h3brlEQbzEqPM5es313Zn/UrYtIsKGaN4NxipFM394ccBOOu
pa8HyZx2YqydjYbkS0yxZ0VyRtVyV0ruqPM0TlBI21l8dvh30fjYpn55NefMQtM6HxzJMM1NaKYR
DRkVvOmgEdSxaG+mjxi13MRq/ki0YuQBpybErzYQi31WBvpaRYYyPDHxSbbmu56TEdtJumoqOasD
GvaZD6OCGbZxXL3ZVDWamposzwWG5HZqwFcteUZSJZ4PoCQKHwuyiwkYxzaOCKZQG8Tuy+BrovdD
AVgFRW2mIgWHVrWJJS8WycpNIwmymWTJdpIqW4KXZRXpVZI3m6uQZ5G33eJV6/1+3NmSTdvO/SPB
LTLZG26t57pJiGUG/CuhJ9HGmPJL1I/5blwhsVlYIldJwbXA4caoovwEQC5xI0yy6NQUyc6tJUW3
kDzdVZJ1YXC2WxIVcERqis+mr8I+yFo2x/8DyHNjrXdNdquI7AVa9yvh9s7OkCRfTEpbpKp3Cohf
yJ39dpTUX3ZqHmtEh4wbelgOaGCorN/Z8e4BjvV+K+nBY2tguxIX1qLvxmpVjEnM3BHEYdadE91I
+95REuJKOmMnJJ+4BFScS2KxuLKLgRizQt/MQI2JbIO+PTPK2eq+Bnu8SP4x+QYBw+YztjosQZSS
TEEnvI9QIlWR/qjGjBZFgV9gtQHWpUVHYzJ7ZFdxXCV92ZYcZg4UfwVkZgtEsytZzVh3MLxIfnMu
Sc5hhnzS/D5BXN7GoEh23ZIGy2w/0Z5b/KwhDChMQ5+AVYhNUQSHXzQ70UOPHiVHmj3+fSEByM70
UEvStGC8YU/pvo0KQ+UoedS0fTBp09t0lLeZwDsxmo9CEqxVUNa4Ut+FZFuLgcK5pF23kntNPs8M
BjvU4GGvkowd4d3ZdD0KQW34JnCT5vEMYhiadmb7ESFDaPup75rwtgtJ3q4gcEsSd19GdKD1dzRf
GMSqEY8d2G4bcznJgd1N5UQ0rrWXEeXg1gL1HbEQ3GbAv/Ff4P6WPPBFksHXoG+6Wwgc4zacSG7O
je4eAFHnK5IqzoEcTMkZ7yRxnJ4vTIStBYg8Q2B/W4AmTxz7vhwJhLEE5m8VfLlpvZgtNHPo0PPd
MpIGBedcSOJ5OsYKxA/eY05d0uIAo+uSkN5qbMcNilW+gc/CkRz1UfuWvFZoV5GAz19zsrBmSV0v
6B2D5hZ4SbbQelnnm0W6VVtjwJcJMhx4O8nQ7aaWPPdQkt3R99+kkvVOonCQAX8XQOBnQAOSCa+j
LrCBxLfml1zv3xU3Y3nSH+UUhhFp8KLOOHWSMs8uRwTVquGPG8BqqZhOFaD0BnB6hLSfS2D1WsTw
LOn16eSyHTZlylx+i7PaJ0AwpjFuXZQe9j30se0qafgAutAeq+4DymVQdRDzKYFOj5ELBIe9xerr
krUqJGPflLT9SXL3NQD8KEJB8Qug/CFwfiqe6rENUS/QLsDvKhn+mqT5Z5LrP0jCfy5Z/00D9d+e
4P/PBAGYMhHAIhpglBkB2jUuwLV3mEutja6SJECQRnrL46S311u5TBxAjnwRMoPgr/u7noQCRWYV
GDLJYDTIL9BkksH12+sXNiW1pGsx49aC9IMBA/MGT1AfjNe8hGtMQi8TExqiE3p5X3u9byFYgeiR
eF/JrAWEeftIJX3BbkhkuH4x/+uWJfMaZpncgET8kyDKwZCZDsM13iGXSQ8xkQ/0fKhB2VNzk8lg
CJN8ElejT0CMsk+sdf2a75Bpoza9hkrIeIklJWiCSBxnO8jwCZ0UCnbFs2fLYApci1tAKLoMrEBT
/I4XBeaNDLPoSLVwpr17DbmQcRc1ZOdKBmBkMgpjIRNDk+EYvKSRrIxBhmZQ2j63pGjEY596Oc1D
Bs7C8GyyNkyzxRCLrCOLqI+ZTDMInB9T8jkGGdRh4G7nYe8oygBgXNnNuRpusg1d2myXkAqE4Ht5
6kj/WAC5emxPfsD4w1dsEBFiyBpjLFj9N7FXmFSpYV7ymdat3R46Y40fHG0k6kfElwGZq5bEZxxn
wZxQERWdNd7IkXJaQCckJCkjvE/FSYlQaztRpx7MjN1gtXYFYQSuc5rrgSgaABsbIpHvcBmuxGPm
hA7a7RxgUwTjmCbKgzloe0OfdI9NtE5GNJSFvFjfF1HFj3QvzrbeE7bkNMq+rRXWBUvo3lnD5mph
UzPb3bcsLTZrodmPmslkEkba6ClxVmAJKe5gDzBZR/m0T0nV2WcZ7H516ufALskKW2ouUWJrj2qC
j2Cu0q2iYPwiVznejIgrg1ZHQ4NpItnMNhS7wkW6na6IqafnIiahjPaGedOV5aPVNHdmkmJtb8Fn
NraFxSqJd47OIZeR7gTMm1NgNZeSaAk/Dh3t3owf0FE2+BiS6Hnsilun1uJvVQ1CYaboBu3SqxtT
eIrej9j/pxeY3fm+yPFoXsPu7CXHpGh/uvoml2lezzxXnmnVrp2ZByIYO495eshJ+DyZcfV2jaEx
8irZr6ODYJq8bJug3ld3tD+vOpIhpC/FiZceBzBTR3+eI9ItxJGFaha0joE2yTWs01yWO1tmZhhu
dJ6Wi74KWCzRFPm0JN0Ngt1hm3RauCX+bsIA0S4PNct7RGjNqYqqZ72CN4Cz0ARnnyk3sGAf3SXb
uUrV7ByL+R+NTXFTFdRPopGNz+xGz22Nc8whrskCxLHgxYHZYn3SclMjDgQlnkWN7liv+CkJd39A
y3dgu+3AJdBIAZebT+wr0QG9/ZlKUQSzM4o3RRkyUAsYHteo11od1XNupNq5U3McjODVIfyoIGOv
d15/ZyrN8exgMWX1ZljdfWyo8eM0Zd0uoQdMwYolAF5gViZl0d+PcFMOTIXkwMx51XhDZZg3VTgL
v7DEApfXKNHDz3QCxDBRHSnJUnKetJocR/Avt2IlMbQqK1Is2P4gdbSe3FC4+6aF8GhXLVE30RrU
E8onku0opqTwR3p9Ug8EUXjIDEHrmZktz+MH0ia/qPOXdAoBVea4AQ0B2lRVRz6DGONrPStbJQpj
wiRYejJgqexDfbzYIuFq5GgZ5PTCQw3Nys5J9lOKB6qo4vdEIEuzF083yjPtfCRsiVnuCsPFlHTn
siHbTPNC5m6TxW/CijV/VcB/pom1xUbi7p1O0Y+GPlgHEvXqEfzV9QvX0cNqpG/QURhJnRlrEkRH
LEsJffgJ1fj1VjUbGZSplJyHkrrBJu2j6qSy6fdcEUKRx/PDutzkXcmxm/rxWsGVwWzHauy4al1y
Gkd6iJNMeugBoVaKNwJHMKcRa2FE/nsFsYUNBvUTTDBWybWhMjSrER4OFxhLIWJC1tw8P8D7JEN7
sQhYsN5ITpOhxNfxVXuaZHb3qNX3U7uMWxKGG3825zvSlqhJkSsDft1voRFtqiEp2U4yfnWCLDBl
gLImOtZ4oifpZfheNMZ8sI3upKwTvSqW6vQ1TSyoVKObqPphtgDOGf1x0HAwAgAARHRyvtjyLZaA
ODC02DRq91O92sl9Yof4waLvg9FYx2rhiGcT3eHYMzqyJQPf1EZnzSK1uCajdJsq5LXWZVptiioU
e3axUW4TU8HISdxiuBzjZgb22eZnCk2ZL1GNNE/WkWwW97MYFZ34UuURoI2sgGxsJSKGy6a470SE
Js6Te6dmFKjcvH0d2Use8A0Gk5YzRElXcbqEI6pGf5jNZrN2arYb8oL3GxP8MmUNohbKYIu+HNl2
bowlXS8CFMI0dwFV/iCyjIealtbWXIfGJ+MsBWC8MfsE5zAcB8ogRDEUCn0MszZwS0J9WIhG0GyQ
EKEiXhJNV7GAt2dSdIpDPmsezdswwA0W0FJwtnFRE2c9v1GaU9itUdKzWIZSX4QtgbR2bd5VikRF
blPCbWTJZy56P66/2pke38YzgfOLsV8z9aJFZJWjnOk2U+ncJoVBWqYeh96gDHBDp2FbVdiWVS31
a72NfIohI/HgBQYOLKKjNfDanJj8VLw3ZW19b4xi2Nludg/mmqho1s3QnZ4tJgbsjOx6YImFZvhS
uOrkN5o74d0co02REQRUMS5t13pOfFBs8yLtDNIdLzK98cy6uh8RD++0+ltHMXxvuYS7xOhAC+sh
Msbc6/XwvbWU72Ykch9YHq7UvHlN0PNsFGAKWyOnldZgJQUAax/VpjZ2DBCfYq14VHUn8iMrfJkK
ayWpyimBIFElmDp0DRnDftCW9Gn6wt7nqvDdUnwOo+jFbcW0rcVSbwEdRMDEExgJ8N/8kt1qDP0q
z0KaqQQSY5IgTLGEfLWyb+86od/aS/q5jwUdj6x9SNvhbZ2xVrk/YC8X+4a2k55M9Sksa5uRgkxI
iiJIOVf1y9omlPATcCmwdRiGHOxt7pj4SiUjAgsA44qP5/3NBYixbelIezDitmnbFAGYLZbp+OtT
NaAjzIyXz4izNDynlCh2yMg+mXNJrnyXfzYtENsJK6tNYbJodgFbbJLCajxQ8/erYrwu6mgxHjj6
kUgTf7GMCic0fAfqzpO3hCigLWLt6Qv/MFMYA22LVtpaDETXBtCJUjsRIiRQDi+M8UvzjkSMy8Pp
3tWw0725B4Pdp3Ht6YOGZ5Ei0MR+3LVZgK8jhQzV2TXT+omQ3Xt3dQIXTOu+6yf12NRj49fGMl9G
9ZTKhSTFL1S/8BN2IVVtGnFziwRMSx9ntvCnqQLswyaMRJ7sKNyUNanlklmm5anHsGpuFasxjmYC
wdRo1hc76vtPRESZd1Y83gE0ie71Lty75pQ95VuHxmpLuuzNlDMmhEqdBrpCP3lSWcQXBgHmE2s7
3QbiNxQHhJaI+JugdM1PpeN8tfKq3juLvW+y3r6rK6yJ1OkJSmnTnZqzscCJ6blal98l63gqBgnc
oGW4ycv+aY2U8BQbpXNjDDHrK8ObhBsG62C4QW2zUKqBZVJyEuyDdXZHRa1zLoL86yza+Qt8bvoG
nH+D9omU6Zkoq8wrs/qojEb0aK7J90ERlHKqtTwX1XxrDg64N514CLUu3sp1ZIuRdt1eKM5XJFs6
anqhftajlSTRRGz0Muv2NazrIXMaGu7zpWTBdYxLKi+G+1zJZkeoR69irp6LqdU2NNeiPavSN73i
1VTjMG4dGI6InSAL9ald+lXfC1qz2kWNajUo7WL2WAH2+6RWdtro53GW7EoXEqYTGduirKGRUWqS
adMqrWC6RATGtk/kJr9X9vBmNGoW9CFp0RU0VpGM+ww1yaF16npbCVABcSUIdssnX5jM0PSQHK+L
a5vVRB3BvmCvUWZOvi2HSGwn1emoWQ1agC7mG/1oAr3S5t5hLA6EI1Onrabeql2L/rDsCU62ltsi
V6BI4vfyW6qXiVnT4ZqN+0grEL6zEy2aDPFCS7A4o9tgsPghBp7VltHoPvlxPYteLRgS92FoAaOG
EZnG0exYPsLUbdcU59KcooC4gyNancgfFZtwSeDnWU4/XIsLfeNGTLphvNg7kegvOJxBxSGOyPUZ
b/GcHVRGzq2T0BSloJsR63ZYwUxswk1szKBcNNbQVAS9Lu32YaPER+ETEarm9DNTQB2f6wGTjMpS
hKwqHAHoUv1xzagX2OPCVAPZAcOyttPVdtgCooDvvFr1yY3TU2b3B7A1X1q7KINR9gYNdXK2Zpj+
WJKl2dST+DabYPj+k73z2I4b6bL1u9w5aiECfnAnSG9pRYqaYJGUBO89nr4/gFWiqrr+dW/PewIi
HTITRAIR5+z97dYmlDsZmaGXvr9u6nFX+mVyrmKMCeRGYWkPAx96aaw8eDi9Y4hboUXHEPPHjYmt
fpX9sBTiuodCP+fNYK6RqJCmhFUihq+9L6CX8F+6UTKGqvASdynqmZUOa0RprZDuGd7NAMzMSGet
oR1HgEHBERo0DAvrcKaDNugrgHEjzck2ZAQDk7VbvOogsWaSkC9piSvolFbUxpkgWAGAhZTJp2/p
G1nFztGmYHyLiOpRRZXm5qG8Jr2ubG2YwuuI0F4wGmJjfpVDKkjRZC6j019XhuiFWTb8UfxRJPsZ
P0s7E2STIRkU4T4NU58OSDhfNmqU1E4PMVy7EgC605mW4kPp6I+K+iyrqlolpo+Eti3OnVlduhLQ
lZaPJ/CZEDgmQjrrSVhUDnAMN2jJ3WqE/2d2AwZUH67npI6QArryizXyU7GV5Av2a8jsXk+9XAUu
UAdynaPLWBudMV1b9hx6muYId6FaFXVXuRN5uWtv9GmqhS1EimLvS6C8TimZ4SpiRUEC2HPB3DWq
4sa19BDvCphKoqPbxg0iOihj5a8ikebkjVuYaw0oFVxx7I3dEqwbV80m06dbxczIyGUWtpKyQNhg
EePu1Hp6rQox7jqAm24lrWHdRA1TUM32jnH3ROJmrcobK1ei9eCp9dYaUJAEHZHhbaltJURf8uzo
5BQdPRM7BQyJVPAhdeQphjnEaCjyjp7qrIqh3dRK9xyy+1aqT4BFQSxS5DunfnCIT4jeBInwjAsB
4oTR74vlvu7vDyz3wRIquSJog2ursbLRC5rRNX7K0Jf5MbIIQ0Bsw+py57IoLbK569rsV3PW+S5H
ovnpp1UmgR9luf155+K5hULAI8vq4rytPY6zoKHJnloW8++es4XrxRVZ8LM7N82mk0ei2i5Wcz7D
8s7B8nGWVTXNUiiDAReQDCPprwUBSwl+mF+3rZFxaGhG70oEs2mxBk+Gek9oQrnVjdzYKbLeLY99
PkEtIYs0soC0MruIl08r/Kme4ao4iJdFMK9ZLSmjZRgxrDebYyoHFvNu7/n5J2k87q3Jy4+0VR/K
WEu3xnzLidHumSal0PnWchfBwhi6fP0BNHPKGdSP8XrFwMiosDYU4SeA89oY7gkjnkv5/qs5Gd+X
l8fzf6bQbRKDssda16ieDAyOFQfJw6Lm/F8Lz+NY/Pi//+f1e8qp8E9L6+82VklGEHLS/2zhuf7o
Xr//zfn650v+9O8Iof8xqxItUwCAn40pv/w7zNM+DTvyD1W1ccDqcxCaimL2l2FHM3jIMLkXK49E
Tvs/8roK5JF/l0uqprCIa5JEIBGUIf8bBD9o9KEDdKFdAr/DtlahlKg0eOZ0cfB/IKwLlR6ZRoqK
KHhtWxLhmjgw4ET1ljvJ6ouXMxDp4N5sTcXbZY2ETYyEQanybUNi8qqpmITnsqpRbQyvIujmEzkG
sxYF39yemtQ6n5U7+6QV2Rb+w5cq9UZyahnC43K49RAa7YR9rBD/XDilujKHRzZVxQhIJ6Syqk5H
1BDkP0TNg9YOIKwMHSKeLyAAceURFWwhte+sTUSpGhQbLtnCyLeiHeonlIaPhtY+VYmaP2tOv9Wy
4erYXn1wqOPQQ+uHeRDCz1Ynk84Ckz0aNIEJy3i3FHQVnpd5q7C3xMmTOpoqghsV9IwWMZVrR7b2
qUWa4SKAv1MA+jVxyoxGqs+tZW0jMZ0cI9nnnl+85Hl9G6rjBQUnjf2uFJy0+qPNeQWUpF9vBnW6
i/sXA3ymyyFRA2ztmYhP4t7xaQwsrzApVrikBk4raaOnt4wWaXmAYRKsJ+89mKgvImAeXnzLQB02
XZ5y8YIkGO5EmsgtkFR2dvGzbcWxysENBQ2VGj/MtpNGgKejfzeJs16hjmGYq5mnHnclMqOVKU7I
c4ybnrLKJotv9LJBq5+NUKCc/qdV9y+DkZZ7xWPuHFEzdjIiY1um7hHzo3UFPxaRaVIfJk8nG0At
XYrkGe3MeHKNnNzgXur0AVtnlauNRYdgm9Wgk0h/PXZtGu2ISypdrVHJ4JyYenSKuC2qPr5oYxVt
7Mq5gD0hssSKtU3iO8aq647erR8p4QVCBdUs9k0+Rcpj460L3JDulKcFoekdvwN7bMG3M71ZAzNI
botSPYE6a87Wgy1jf+9jeSUDg9JWB3ZC5G9ZqMe7WkX2JCMHmYod9EevUJ99HbWHb/c6u8eDjQSM
u0AK4Cq+ThezI9iqhkiU+hVoDoISpl57jgt7G/rWnjC9GDU2k3hEz6dIw3WaeVQQhZ6N+Iv9L47Z
d3DaNQ7bBlmll6pXGVBbCmoUHp4Yustc/OtD6MlBKMlXVuJhbZbwvVUtOYA3Ul0sWPYtn3pvm5Lf
fJ/M4bhcdpI4e2bgUJ9tBlurWnvUkqB9IeXlIfGzL6qqdOu8o0zuhAOMkeE0dL1/qoRSHEZ0Uds+
9OzVKPrpCbkMIeZ+pbwqWngRPRP/RHXqTSE4h9hetxcKsDr8GNcqhFLiQZmkipE+wyfML6m0cyQk
XedaAJB2iRdoVzu1z4Eu0/18uspKOvIEs/qT8qIm4tKodvujbIv8bKneebLBXMGKMFyEsQGdY/bB
KIN8zTg7v4QKGobAy1+kUXgnWm8DBbDaRyEal0fPZupoUrFYT0jG8IMzOTUtwKhhoScXOqc9nnOa
cX5Vd2ujUbqNUVOTCLocFzWRX2uvyqwNqjHqjMIQO6RJuJTT3l9ZnvfUkMD+2FKPz0vbXHUS3lac
mvYxV5Vd7dfTLd+zGTX2hAQdinhqguySnoPEMD8WSRQxXSN7x6KqnfEvB05Xu7DTmxtHG37gMzUe
Yj/U12nUEHtLUaHNhrVhAIEqVfPbqBT6zvbTE+f+fEV4BGh7AXdV0CY8LgttXmtJPGUGMK8ut5e1
TDPJIvDs9q/HxxHN8HJ7efzz5sczlzutCoeluzz02+ry0GAwBKoHcbtsYnnKcv8/tthqcX6kzPfF
fpVLqR330NGZppChY2H+tUqBKz8ut5e1dn7Ssvh8TQyqJqFqyRMJo+blnw99vubzvuXVywMWOROu
18JHH62E3vty579/AmX5XMsTPt5u2cpvqx8vW97lY5Wq0omfO4Xb+cv8c9PL7WUb//pdPzbxj++5
vGaoAMAM89zoc7ufz6ur7mGkvLH97VssL/v4gssTP9/6c5/88+nLE3/7dstrfvukn+/48crfNr9s
lJlfg5bh1zcvYPSA8aHTVUmFPb28flnoGCTVuYz51z98edHy0OcHLRz9UCQGgHoxvPhGJz9e8PGs
QSdBgKJ9Cg18bRICAcVXesaFAFqxyn0KQXYQgvsZirtUEfnRGhmcR0VS4+jLbA6X5d7Ph5pKJjvT
U47/uH+5acwvXrbw+ejHVmpywZnLfG4Re6QboUo4DmVcYhHeRCrzipBmKJONeVVBg/7n7TFEqBlk
IbPuzzszD6dGnD9/vGR5YHkd9RqxHdT+xotDh/MAtcqjn87SDqwlnPoDOOW2cypjlbyYOmFqNK9V
OlQerdXoxjVUOeWMUp6uIBoGKkT83pefaLGcCgqJyVBKfmeg3xw6VknM/4wxcHawa4f5YffDqn9w
JqdQko3fEjBysSssOEmY47LjSCvrY4FoMf/Xm5/PW17GfwMoIpzKwrJaclCK01DX1kEvKIqpw1sW
ONW2qmrU6Q6pGrQT+xc0xw+5x2U+NDF0FZLTgjkTkJqZtrTcRHq40s0m24/9TmOIc7Rhgx1VRzFx
80Q10Mi2hT/vYzGdFyCzGKPlMVi8lObEXs/n0lnb8eSkO6rz2nKzaCaxIxPvoAzQt5ZFn0O79Ueu
5nknkKNzBc6wCtB8Yuhm0xy1M2pULKyJqmjvWeRzTNlx+LVoQ+VnIaDgF3mRQwrzNOInB/O26ukb
jtoElwS06QrbHWE1nrJPBko8QAsP1FGtiaQLqBKtmYNWmxhsNholw1IK7WhZtXZUSMxz0540j0CT
THkriUGwF3R0u/JFFOalYkTC5Yz9FuHlE4TUBUWA+0yL53J+2Xg0mU3vQA/EGCdczzgijjjRLb2n
ZyZshn4GZ/JoKSrMa9TP16hs8j0NYYoLsiOHRKj5JmPeciQuSHLFohG7rDlmwCArNy5doXUf/wOO
7LLZ079PVgwAwMDO+9+aFzC7xaFM7u15eq1axFxYSkdT1ks0iK91v1s+wziXOOKlnNDPq8vtZMoY
GjDMa2dylZz/GUbpwTMXZMGvwpD8jWbmYTmkGfy28AEXjvhc9GuvZGJrGTrIWsxfvHq0wVOpEhFa
RM6bPh97nwfgsvaP+0bsSetg8CcQOJwNHQu0m4LbjlEg6QGdTqlj/kq/3TapBoKFRbOZEWCEqGb+
3h9fZ97ZGMX/3O1O0UduOpELvBxTy9dbDrh0Qp7lfvwf5qPN9g56YKkHnLLpcfnCy9rnYrmviRUi
BWztK3L2jOxfeGTMHxGXN5Laov3rTohqSAqaulwvv7rlEFrWPhfLPlhucjVhuBrpe8Ohr44tjZCS
krP+svi8OSbqS+/7FNVH9RY5qjGtbIMz18eqpg/k6dqghkfCFY6yUjigl6N6XvzjZo6IFOyMhwrR
qDiZ9b8vwCMz3JnvQy5TYnAqj3avDTire/mDmnU1t/BmuR6LIKiLzeDx/6ppWO11NEp+3f4swlin
ZMfxtOy/bj5+lrXlvs+bYFyPtazEwTN0c9ca5pbwHw6jiZi6sbcquKGE8w4FWUVRL0ssOIaodyPX
vOUL6fykjVwgD1bJ0stqJoGu8GWylgqS30RUA1ovfUvGxbqjEml7tIFkZ5FzPSJ+hzzZrlGGJUQJ
Rmc/jB77vgk3fl0kG1HpwJLmL0CHxke0Op/QbWnul2/x8VNQCAHKugIFaN2sIZr6p9Yi6dAflf1y
dDQakKUhSB7Bc2QfZ99l7fNgoB0CBPYhQ8mzqojIWQ/z3EhPXgeRa0cHzvzJmhcKk0EiEzB05dQI
m+WqhhTqCBQY2rmDGKe0yZAItl3QPrWFo2z9CvdumWgekR5BlbpSGGdw0MNuCvro1OA03Fl1cVfG
CEv1yVL4nSeE0CIepTveErajqslKsTmDdFZOdX6S8T5Qw70oapQ0smVC0NOfmU8Wjc6pTPdUNE/L
bbyFhksgXoxbjFyMLFO7lS5s5HE2w2h1HmAP81UVpx8z1VZ50iAVZrK7JqnebazaubUpVsO1rx57
c6cx7UV2PG8dqeo8V/NQPM3v20+5tiI0Cp/92reqEttPsBIQ2dcILNdprSLBn6/u9axTCUSOBRrE
YUEkK7i++b7l0SkKhhWmJ9iQnGumyf/ieYm3XSQstf42ET91lDVJXeTHYU8pjkOGbTYsuy8GDALY
Z5mHSp6mlRpP9Wb5YJkd1bs2lufcyW8q6gIbdbIYhf8MgA6eAgwxSNRHErhQxPu93HY2pOkBl5g/
nymXRaYotLJrlQRNfot2hQygVh9srwz3VGJp9R2TebGskarVHD1HNEdTR79jdTcWevNNFAREfXEu
2RA22QACm5/Ar/cQm69WV7XbJkK/0qneumtCe0/Nv//4bkHRWRjvetstzfmkOy86GobHjiLLOmk5
zYzTM0TtJ3BOE5PtCU21Jdg9ZkwHH3HyGHuACq2QXNeGxDCNtqDdcHVY9k46zuddPaQdMsE8h7oC
4pHJZnpc1mw7JCru8050/ekRl9MpVVRaTPOT5XyWXdY+F8vTzM/XLreXrcYhmd6F4B84v/a35y2r
qjTjDWS5nx+vXe6Du34IMzVeZcZ7rKYEGeEHXPdwwkn3AcZdG9EDsNbp4tDiuR8rb9pHPZIFR8Fp
ksH5teYSmgJx1dMgsoHhMkbnze/Tp6kABr9kt7UDYoGCNjGHXGmuBrN49ltCXWyxoWSh04FqY7dC
r+iWGsgvvxpOfZpU7+C8Z+SC842QQ1pYeJJdGkjWSq/b3qWQSqqKGg/HHkLF/SSDdxHtBsK2v9Xk
c+Lp6r0bC87pxRM0h7I4HF8tkpHw+JpfJLWvPSWmlm6x0X1DxLQ83mv0eE0BMqjzKu+hFO0Xc5iG
V3SxwSpMPQtrd1FfsxpK7FxyeQ1kfk/stHpGYYooqQ6NQ4NSihYrD+JFEkMbv9ZOnGxbOpoHHA7Z
lyqYrstW2Wsc6qGhX5ww72/gCDDMmt8OkMlLQAr5A+ZceTR0L96kI+A2tWVcn6uxi/9meinFYG3x
/BMRXTsTWLHgsHyJsemVVV6H2rmoS3HL7IcfBOP1W9tEWlcv3X618u6sCURNOwTgB+ZPO1FTmBwz
/pqSUrOzhkbsRNIGXw2PguP8qdoxwJEUmciqrMQGn22HHx9X9zFvhHT6bzt/FOdMG/2PTULC2XeD
IZ/GLGr2+Zg7WzCs/UtKk3TZZJDbSC1rTTvWANcf2m74ttyvJqGBP8UbbuRIduNkEnylz59BBHBq
6WZ9oTKYH+qhSrdCMf1XDBjLd9dLDifcwuah69X2MYyn+2WDdAXTVQdH5hqMhXklSSL4+Aeiev8i
VaT7JfZM0lMQ3AsDo+KyS+hKOoHsv02m3WxjqXl7Sd7sF3TN52WrU0DM9XKItR7W+OWwW16IIuCd
arQk1WwMTwFBDfCB+PiZYHgprfwJeM5KpOqwHVEiHQIrd+4inwIrjLjsPWt1pJiBfB4Qcm2ZKPtH
P6qGO38A9rc8o/Wzg2Eq0Vcl1KMtaSrlEbVZfFeT9MZvMM3fw0EnTiscvyLwczaBVk6M36iOitnK
As/jYztIX7aDngQvjLZIgvQ1+ygcr76doRAf2zHCfBPhSSMchEqYYhG/MWhZcFtVPgnp8zv5ab72
1c57AV5QbOIi7U9MDMQNZWLwfPP3qQYSivOx+eaPkn+3J7nQ22l5o3oBeuF5G2CtmbYb9reptKBR
FCI6Zzl16ATf3cczWmRiHfKPV7ue+7vke57TMVSvhkebdnmXgXOAE9mvCcrNdTYo2rk2g+Jq1ZXx
sQmHYJqafJ3lCWoBvduCfnppGsu5cIkAdjl/FHzdRTRab10Lv9AxrfpCwsXEISgiSvh18p78+YFy
IsQHvdcuGgCCS8J7kTXcizfqmh+fp1RnRb8SXD2l8s5hCNWj1PTkLVVOyzuJqdCgWOfNtcDqc249
Iqe8KZGvnf68PKEeB7gRaqlfGzEWZ73GJNb4jXrNW/49HZAcSvfVd4bklCL7Rr23/AAsqTfV+3TK
uvvJJmCiE2b5fVYGJmarv5ZaSs5SyDZKjs8T5lTw2sjhn5TGv//YmhM8FCS9P3lKghdMM+OTJRT9
ysHkcKyTpWHzz1qeGoOox1celvdGrnd7msT4RvLcuM9NGhrLU7J8RsHJ6pXcjWhdxGV1lULvTzFy
z43saESrSUkIF1+DX89jq1bNE6WVeNvwkziWkx3c9LmjM/LJ6jeNJCl9fqrGpNY1G1O5E+Mo9wye
lN1katGD5VOSzhjlf085KlWnU75FCoZDf50otX8NrEE/IZ8csFLw89In/brsHlPaT51aYZesm3I7
+IM4yjCrboZaQQOAfZCR0fPyzKlFbNx2QtwNHsSTfmzI6+iqExT09qG3SryS8/4e/WSD4mL8pkRF
ve7axrj0qh+csYbQI/Os4OvUxpfluziF81XtWu2LFSjAk+ANHGNyOW6EpfSrkLLNu+guyw4qmcm5
ABCqu67uY2KsunHXxL7xEHYTc8J5x3imv7VpV32DQDSsben0+BiU/OzpOOeMsG6+Ei9xWp5Kpe41
DDKuk2mfnywvSXdCGYhnzRz7zgShTvFV09/btNpIp1Je4hYlY9/k9TkzBLS/KCaxHFfAW2rfIVkx
3geFlIrOsZQbnHbyWJR6sIV73T7Th78s2wqAnIKnix7pL1i7GiPTvp24dFs+2lg+tfHegVbFaSG+
OlAONpMZDKdoyvybtM5Vqoh8nmWx3Gx9R7naKgeTmE9Ny8vm1y/P0PwPvtD/9sb/H71x4Gc2KJ7/
3Bs/ZN/D1+xvzfE/X/MX3FL/AyqTZlhY0vl3gN/71Ry37T9mZpOuE6TJbGt56C+4pfjDMhwgVpZl
CB0hKS31v7jQ1h8z3Qo8GogQmH6W/T+BW8LHmoFqv6OFbAHYjM05Bt5o+79hwVqJ5WYKBuUwepsJ
Kz/OA4uEiDC9wd0XuxCJaI2SZllHiJPNCAmLjmPLwJd8h0lDrjWutXpC/5M5o+8qZDljFwBw3kIf
qqvXpk4Z+MbyzbQK8rEycYdYW5/9La+lFQRbYvbCVa7bZBnkmLuTtCXMKc197OeBekaEvJlyJVuB
W65xfH8l7jQ+M//aFa3WnTA5H0Mbh3uclqihLWR8WpqfnSTDrzV2527En6XmfUXfUr0YaAUw9mSz
Uy96G2VTrhR9vjoPnpt5qNYKODRcrdzK0QFOhJD6CTcFi4tAv9FAlHiy5cSAPnw0rG/ESgTbEU2g
X1TJqVR0l6eUu9zvd7g6ovk8mV8EyIiKSmykZ98Jd3+J5tZ1qjJSmIqf3bOjCnJ56+TU5pG9ptPq
rGVA3kKUWrsRnSCXuHIO1NXZxdRZVx3JokhEN4nTa6TDzglIRXpQO/JxnR8xFcZSWuc0iXddJm5U
P5G70iQxUO/LJwOkc1HEeyawAXOCobnqUXuuQNtQDwhu00pPNjLX33wQBTeBbhpEHwDIyn31QXlI
A+Fvw1pnqocLoGqylj6+2IxgD6+UztW7sv0Z0aKT0n/uB8YAaR/HxHfI91a3LEqhcJ1L2BuDgx8N
kfwunaz7MSyo6Ka6eVMmd3HEG3aMMkxoMdQgLP8WeIt1SBvlXtFoYZR5/N2ES8c4qK1WjuGUOCTQ
dYZWep8TuEArVExEmEUaUTLkQ1BRv6uBfKDbmxOci+Tdy50EvVexMzPiQUSP+622lHof2sqXMPOQ
tlfaXRAkFDw6MjTC0c/Q+POhs3La1E85M6eDTMb7RuvEWsv7+uBZ1KMkQmYYVhunZpamaESpDLWx
lsbYQ3Lu/WuGVZCrHr74RjUfehB/z2Asxzpe24kPp4rEvu1S8+h80BlZkzTrKSiYZlMntZmE4lLp
9w1BnYSQPtQTsCgP49dB1vUWllqNS8cwcQSMciWIIocQ4KqGnsK7UNpjkOrJNppnXMY3C/nZ4zyQ
dLwqdydf4vmg3WK31LZGOfdn+3KT5iUlBR3XTAbepU3LagV79yzyeEvfylipKbCiXk2Dc6jWr+Fk
Prc1qlN03mSbtt/wR9xEI5UoO4ywMjbFvWL7xjkp7xgA2dc4Clo3igANGJ0arTvrB73c6NAj5vWm
Tu7oreC8a/w3JQmYK40BStj0XYnja6Ap4y4bqr3k/70hDoczjTK6mlEZLgPNkEIi0YT4DITAlC8i
UDKzJ8lEkXAyWvN2zCB85TrVqi5vTNr4q75BFzqVzVdyDU8RNo59ArwKHe17ltg6Yg7z4kdE9mYD
dsXeb+5ao/0Rq75DgiIAjCTED2aABfOsNnUbFLYJ7rX78qKxu/Qm91woOYg2NcJdiFOUJNsAOsr8
8dqQhIG83Niq6bSPLUpcQT7FeO45AemGb2+ETd5QQ+qXJoOVZhbBJunaI7Uskm0oba3g3aO97s+C
o+MwZMM+8ouQGrrZr6OsvAsya1x1NuVR3KQY3bQLwmDo/Q7BubgK1p3Q7tXCQndDdIyfpqdeeU5k
G4JYiZ8VnVqNweAKm8+YraZYJ5QVrVPDrPZr3IDxHgpcBE3GOcLMHwPV+RoAANhkoitghXT2bqjK
V7+U1y4k/6aL8yd7LKx93RlEJcfZvuqBIeR5f+c4KNL1yX5MO8Xb6kpjP+SEavphSp8q92+9qb0n
sm5yfZOmiahg1zmcx0WLRDaGhue2U+M69k9fhN4xl+2XoklJtQp/2M3Q7EwCDQpgOsTG4wWL9Pbr
hD2qnsyvThFdcjW5J1ngvlHL77rN8CuEOYJzmzBrtPP8OAEhjMMNutytLagD+sWAj1wpuo1tD/kK
Woo/YYkiC3tdqFe6U8VNK6wvWSCmiy3qEa5EoOy08iVT9RAjhnLGEKRA95xehzIqdpMIfuA0HM6R
9VNMvgkb5JCR6rUmW+IwFnQwI9HeWVqSg4i70TC/3use51AZeziyWsleiMZ9NWWOW9ZwjOgP3ETO
aJCGMA4Iz5PenSq73tSGq/l6uxoQ4/r9eJAKQ2uTMFcN9RKV1bbAY68UAEOm8lzb06unZ9ExLuIn
01L7q1MYB79IQ9cohuI+BbsYo/Pf6TpnAxMlmx36xgXJ/l0vA3NFFRbtiFPkblYpFBPU4kfhZCoa
dMnZP0RmJs321azM6jgS7GunkqBDDwwIZKp2Z7RtgpkDfXLj1VvTwP0oPAe2g9q/TZpxVSNgWppZ
of933jrLHzYNWWM74iGLrZEizsvy7BbmzFH4XG9DZwLb0L5FY6vvaj1CVAqx5sRJiQYdCcLgAk7w
5x9G8FhrxUNjpLdcKtpJYN9pSmj/DHGU1ET9ok1IeqjHDIFVrmU2PZYFImL4e7dFyrVQGWtzK3NK
q754DApHMh3ndAayKLpUDeJDUzEPFGpiakcETRYxqWRTBCJ7ED8lnaOdTevRalQ6fRbR72i1gqmh
C5xygS73VB2xFGoQyLCXMfqCsrGL4MkiYowDMH32DZmE9KTHr3WFMLzBIBCFfnwBVbZOGT+dRku9
9UeYiXLqmEh3yUjRWL6iP/Zx27bWxe9QGOu1InaUoJyVqjffyUYdzmXak/yUkH9p8E2YtJRYEsmM
/D5Y5P7kIv+Ct/0bady4RTDzg7XWzE3j0OZukoewqbQ1Z0Nb9Pa6UNLnICz1LW09Vx0TRO8dYQKD
Svc2xgO7kcr0FtYQZkSUXQH+mlzdG/TsIZCURsithKnqgndxqicyQCDj5XZqUnGDiCEKoeMBsDM3
6rCGEJEI1nJ6p+8hXclIz03yFoNmDArHgnKQFLQSmIbvipEyYjqJF6VtagZxIBmcGIuenSQQrMFT
OcR58kMhqlVwXhOl6eYKbpi2I+BrKLcJwDqXS0R7IJ6nJ/aSxlWrkqOhMAZBefdka6V6E6WXQHEe
wrhRDlrYYAcQ40YvEQxNNT0GLBvNCLBkmro1GDOSSManiRP9YMAhc/J+ayf2lsm2T2c7koSHRfgd
ckaB1lAeUKDKQ+NdApR911hXvwVzQ2FklO8aKe0aLJbhCNHQKHcD6tDYyh6khQj7Q5mhzXlCi37D
kWqhbooCzT/Zzt8XOYeZVIhrWu8x1ANgLki9wIp1xBXOqgBbr/JNkwcBIrewPZrzAuNQcwQKjih/
ub0sGGOLA/4+rXfotlSz7mJRYPDaaOPTmHaVPNQIE9SxBtr9QHrI3MLJKM9sjVa9KVt6wVxFEG7M
a/9289/uGzppQSoM8WDPr00qXBFFahar/7iV5XleKST5pQPaYEZE3W/PBiiZEdLx6zM0jOHXAQxo
6Ba/Hvlt9fND+aZGbLFdJevPVyuKVFzfz+VKtRlMfWz3//dbkv3KzKvozRU/gW9jCe/j890+vsGy
qbigo5BqivPxxst9BCuTd27FSP7nJp4D+4mAK21vLIdCpc09qPmBfBYHLWtoZnCfe1zOPh+oKk43
1nyUJbqXzi24Bq3sIlZbwquqWYGyLDzizWDXkW9L/MZxPtX9tljuQ9AXrP0sllABSM5CF7BfWvaL
NiFe8rXmpK0anSoSgzl/KyGIS87/0CDlCP1UKnw2av9xn67T7Yq6djdajFtOsjSyne4gQxlxghK9
M66WpvyiU5BGjLEA/KyFBEmCfEPG2M1ZYzL3UaP+XREBzTuF0zB3mX49kJsOnOvJQJ5F02qRR/h0
fcg4jsEx0hb+vL/rBmc75vK8qApaC6OrAuwA6R36Aicw7wOR5Vtn0VmQYUcTbXlEg2urya7aLx/4
U+3zj5toK9vtpJ84os+LzGD+BMmcAKfMvhOyxmbVFWv2nBS33KQRKF17zpEz55S5iosdUilS5pab
H/dx3JF16u7iwy222+NtHrq3c/c2bY403p9Vx90l5CpBPqg2hBudM9e6PA/HzPUP47Zc12tM+YT5
Wnt81ZGxvZ2Oz/1212yo3gEY2aAHG6Oz423EdPAedl18TM+JvdrB/9wYd4nbbs+koa1QQ68ovO4Q
yK9Nt9q8zG925uRM9fE2rtbPkb06D6v48Eyv+NkGj3wzvnNHu+YNEck8GJQ58u/QyZX4gR/2Lj0/
ew9NQvkAky8CcXs1HcMDo+A7PhsaJ958x7Y5hf2s18Q+rwEZrPo1JkqwrQFI13XhPKQTnG32BZAW
vl3/NSwvOmQwfYuzBdlrbryze8ZY3UzTwQGFxDj62zDeZE6PE7XZB4iBanoDm3zcqsq2xgeYbpzx
ppxuTaip/maYDrQvGeRceW/vkjT+BsSISxLXln+JgHtLfzwinxD1sNv9zBAp44ZP1iJYqXDY+mc+
R3xu7R0fA5JTBWAjcfutyUXhEPV8LYKBsExDBMMNzgo3HX1bTIdpXNFqBw2IDl6/CbKd2p+cEQyF
yz+BIYHpXEgkbt81gwvulioQugnxrfPwlHGmWhU9aJh1FT/0TUl7k97lMUy2VnZl8D+/2XAVCQg4
N/9KFCjyVVKWeHfYpArBUgcTYzkVnWSt3kxc1y6tv3HCA4cFNFiUMRsc2T45yXgJ7Af7pjzY9k3i
3XLF2vBHf843csf5Tt4hbTDKtZesp2YXP43jKnzSbvC+FSuAKVTV77ML6UfdJThCXXOPuu32jwvq
cdXbb+q72u5BiBPQHbypt/TX2WHdjzJYZd/YO+n45N1zVoTKScPmFZv6Nnjs1iFxxW/7+lHdblDT
QAs7hOAMlI2T/ihyNCsHGP/38Sp5y9JL1JvbNH4SqPv8gXz0i3pPL2wdrlU88d47g0WD/9e0uhaX
QJ6aa/YlKc7K4afOD6fsX7rDkNw1cm9t8/Rg0HsvvBXOPI7ojjI4RsVNqmlrhjj/xd557citLGv6
VQZzPTygNwOcG7JYLF/V3twQbem959PPx14zZ0ktQcK5H2DvJbW6u0gmMyMjI36jId74OX4q3Lld
HOIXpkCnCWsRiKEE9d/tbvpT9g4dor5HmMdsIahDrXV5T/G9Xl5Z0MOS8hZWblBdNfkTv94iIo+y
JJJ154UNUK9466iYMnnH8VlIV+V0Zj7yyjrnYd6Jbx7f7B6plTyjWIgFK4f31ElQVyuddN7kn1a6
GoE/XEsltGVMvt14YkKu0k9efwlPm3UDDEa6UssjkysIV6GxXFLjzS4KMcfwnofjI1kQIS/WaK5b
lFyAJymIzoAeXDPxZwSh1d5GzYgPzet1M+whkhIMJvlT6DnLdy/M5KaGor6yhEMYHJmUqQG0wdGw
q5VW3bTocuzNZofQD6OUJ7vEvKvKW6t865T3sHI8K3OrelvUW7GzDQpb9ZqPjOKDUL82PrsPzAHz
Rqkx3Tr0JPc91iI5Dedh2kjdi+JfeoUUcN5m1VUyAaYZn6v8SURhMC0ucokYziztqlayBd7IAJqY
9Y09L5WVLf1mN5Q8PiIs3h9yzMvum8YNahKxFWuPWqBm16xJPKpt3nunOAB23lBgwXui3nbzxXo2
z7xhud4wrr3zEjnmubVPUXitedMbK1iXbMITy4SwMNSblqrrJrPO8EBelCvFK+0Jy14mymHOiJ78
jdeBd+yud5fYTYx9YipxDU/adW/EVZp8vGd+ad7lnxpfuNzKIb+nzjStEVfFaJ4nDayXMnTkG+Gj
plD3zFJBpHJ6w9LARUys3iAAlhanaa3e6GfjGH6FpghJUgoGmavsmITcybibHmHCnhgD6m5UMbxZ
fewkxAld/zytByA+t0TOCDmpLfQvRsvo7rgFlR/WDKd3WyavSdd6jaj79Eb0IZSOrDWgZSbbor8B
EeotOwceP70bOZChYQ/dEyxpfi4TFWRTHLJr+a7hmdFBP5sJOymzXrjDnij/FJ5xGkDSv9/xsijj
yGf0vNXAzbYWuJrOzuLnJ/VGOH6Mviu+MXQdtBdOjStWEstx+fj4gUoKYVeLIB+x8mGrrAjVX5dX
kMEwHDgkpfNiPLuMvnCH0q49PCIq/Gxcsf3xHg2PAQpfhjf+4g3gUZZdBLl/YBytnbMPs7GLvOhl
J1RXRAdpJ9z1IW+KuYG+YomOsnmOjRWb2XyFlr/L1OJeQTE72YGDPdMBZ3Reh8JwkUom2+WRHfHt
hZnHdmHgHtzuqgP7l3nmLVlXrPqZnbhZz05yMK4yPo/9wHswnjmGHUo+GG4aP05QUDzxLByFO2nH
S+J/D/H96LwxCPrN6PBeGCbtyIjzV56fx2Lys4WCrWWdanski9AKtqUrtheEYbXiPr2Xb3iNxYHt
2b8xjhj5IcxPjPKsmJDFWBlHdj/tilUG7TxYxS9hvpd5f44c4H6y4Yqzx1aGwcTETQ+I5JKe8Jzg
ho+ESuqsGOnYzeMTv0yOkjGlrYy+HolTPm+iAy+e4JPeEwalHSuPfsmBJyMGPLK5a8cnnkJ55mkC
FIap6NoMTus2wppLGc9PdXNAl0V45j9UPCcEgFaL0vcq206Ba1x1AhO6dHkvua2o6/AFEGLDPrlt
XayPyBV8l54PN2B4jDBkP+WK+M9vYWLQ7FDQYJqln9zWQoFD/8WO501Xb0r/0ryxrH0DmyJYjVu2
7CkhbXC5NJADV4i2ZFEC0ADEkjajebPMUtVNJQ/IIfNE9PxqS9F4JFlQ18Ml/aQWb5LtBdegxmZv
mscb6gegqvXujn0TOSmzegYKC7RxuDAExSG6xAisDB4KGtm2R9vPzfd+t11q+sz6FliKzJsE8eBk
Rm1P3ZFuLMXADUJw2PDsSoTnKH701ErCpuHnQNKpvb5PQ9TcFI7wW6ywaGpVIgx9MCFOq9+WtA9S
2URS19GOL+YNh3ScIGxCw+Iq4dC5R1pnPAXG3WWqHnMswMDHPaPVO4tUA5xAQOdDKFD6c5K23Rr+
fFgGH2OsJUVb47v9QKsaHVXSptJlWzX7vXwjSwc9OxOiDMoSw9u4W/DiABZitXToiABv55o1hLl4
MZq0a3a1sXL9dWEdy+JeO+rWruQl0hCRPGSG8vxkjWgmL9PALI5lvdSGnbugkezZPIX1epouZObi
4MnFMWS6khGre3UFNL4g+JO58n6uA/REXCXbh9mHyVn/nq0V2TxOlEzgwFVYp8GK1g85zTLBDohO
cfGbN+Ys2zl5NnM326C0PFxqdd089ZPjk/lrtiR6qbauHqduK279NS+66zaxCpJnzR6Y5wCOTi1f
Xo3mSVqc4+0eCJfiep5HkGvra+EOQwNmWvFIvGIGjCLUOJRx1p11xGGK24rKI77nlpt4xeAg+rWE
lQl1JkeStzQFOWGQrYyO+G5GHvJSgng79HtumBMHc8uDiAcYHOZGR+5my6Vt3iJqtoijkAB3bJ8b
6ZTi/clMIU8hEUYiDaeT4zhtZLwsD83b2HxmOc2/K7p7ucZgttpOvpWegZi7quGhFp+knDf2rQ3X
ftYIyOpOgXfsU2VPxfFSUZFufXVjvKLyzoE/fKpk3Y1fYEPj55JGFhqFO629Tzx+MeCIitrG9QyQ
g6LuNnsui+1o7FQNJQlk0JAwcHCdTfdzco6uBJfc0tWYXBsS29plArY17KEIfV/aX8fmqWW5Zx4b
KVlre61vaFmkSM8JDmzrE05Ybyy5InZZxPi5013OHGRtY9YjbQYSOQthmC2VL8BeD9SbJurxgYN7
VPXWfrJNGXsrd5FZEI4EE15uqAIDORbxKoAQIjnZcThSfKTZ2VyJkTNnzzR3qx2dFron4VqkgEjq
AgxoDmyxd1XdDR1Q7jotsYFyrb6d8OkbbMFB2MVAHVK5iE+VsEyhkaWc2X33bqJhiS2wF4KrFyjH
ooJ8wZM+7+4HOt3aLhYecc5BcAsje6Ha8y8TJ+/7YrBR0s7XvrJSifwNMMZH0IEOVq3NSkT1wvrQ
daLQU6c5Uukt/Gy+Q/cIxaJ8jVSH2l214dkSX2io8yh65JX5JiB7RvuqcHVxnTjm7TXEpHV4+kpM
ZE5tdvBsnVg4xrWledlHcDdd2PAs2BfRXkUkisouSt8wQnoKAey6qLKB9z7g76ILnuBM7wFF+utO
XSX7nG3Qzh+EDlsr27/1Nxy6x27dhQgnF3q6E2Ojov8/0Oy50q4bCsNouyH02LKSWhHSwLNB/Kme
0b7hXXNygt2MYWtjW7WjXftXCDQr76niZPf+syoQMjK7Nu34JjhS39WurQ6I6StiMX2+LXGFpRl5
I81QRtAdO0rP/sG6biuobi3kjNqFj4KclfLMa1b7beSZ8sFviS8joGubqQBHl1RVwKJ2UxkHrT0h
1GnX+6m/irRLMNzO6SMI9SKcvDB8UrgBKrp2BPBchZitAzo4SI1Tn9O3WVl1V/nT8IzE1xyt2IGJ
knskq1fRYUILzEaA5cCuLAMPau36lT/Dc3qW79oLjRh4ZAlcemAW/dnqT8AefHWlDs5IvIhdAaLw
KmrdikobwIMXIgbqnjH+ioNdUaJtnBzdOwc/h63uoVdEhKlAuz7P6/GAaj/RzW0PAWgtE1sO0oMX
0zsGm/k2cZOBs2WYuwEj0sO2XQX6M+iFVVXhW7rbxCW5Muc9Zw5fGgEitcGaKreqUzxba5SKeO8O
B6v7wFyZR/2OIosrUxoWj6rGCWMHw799QL0d40sgVhKFO/qo1lpEQoHz1SZcI+qO3rou4BRwjAD6
r5N9QEJvnYX9fsq2tDH0q2BfecGdDL4X7S4viVcahbkz0VR9wnBgD8db2WSJq2yUVXZtYW4cHkLC
2Qp0urDXztKKijdRIeHHxkMBdD94UeDRMX2c+jHf5jR/Vv5T5YkVFQCvQJVoV3rqodviK1hdbvyT
tgoPxlmgpGAbZ4S4kLm0x5sI7pQbkoXKh+xz5Hh3rsbVeBu5eCbjvTI/6k/BcwdCdyWGu3hV3amM
+IY7bpxFggc8AtbMGEAfywfpWkNF4jglp0LeFyZ+LDe8aBQaiR42Wt45hKc1ra0BIaQCJAbJllcc
h+orJhaORcw/lehobw23eYwfFnHwJzpkgScxyso2ws+93hcqOAyYIW5XPZfRLZYSrGLpGl2ECRcU
5C7UrSl9knWZWHmwKdUoQQJa5PCPOgbVUNF+4ujE9keGADmeXDQrAH3Uo4Ox3+PyZ6FhNktStIoP
pgv50Q0yp9nWDuaAo7xHaz2lrsK9BFskWDnO2zPa+U53GB4NIAjktOZDdsBbDT3vLpq8+gGMQhHg
2e702Fmg1r+nmcWpipYOrTYTYBAi9HZ3peJ+e5QtJ6Axk9nQX8XcxWch7zbI6tYGapas1viOdJMT
+vSYyKt5wq7CLl3DuszSFaV+cZsvZ3aQJC6yDZzTFofJYSUcp/ULswBNKtJeoIEcUOPnHPtPBx3J
U7gZ3mn9cWrK8UOhb2IHdzhoqzeG2z5Y+g6IhR3dd8YavVH1WNj+0xK9gztA4MSr9fiYfEYP3WtC
FYby+wrfBqonK2uT4OeO4vi0FZtDMj03n3jsoCpKS49c9Yh2f1Y5rItPvUED2wZdQMZxkKArgPpk
cJoD5QCZMkrowlXd0mYCH0T5AAQQGQJRHkRHicnrY3kTJk7jDXQwNuaWJP9mrnZYAFyjGIVYt1++
FFd4C2FHAPwV/BPFIesUnpGslvJN+oBbfTNAR4OSaPvvMYJa2BCY3aFRNCSqw1XercZd9NStBCpF
ynJ6Ce97BNqgPs9OfC0AY+L4jGFMeU9J9a2Nr8i0BA9Tta5FjfVkFTupoSRc0mZCQcVfJTt06X0h
dvrtcJIezKdOsD3Iap6CpBUD2t+0D/pTSBSlJb4uAs1hV9LGTRBfkg70muYBFeg+GAFOgZ/ZSS4+
NI0xVQ/K9Ug+cWfg5N4fkxeZcy8qn0yRwpbWeEQ4fu3SJIDylj+Ur+Vr8WYdtV3NyZ66xhm4AGgB
pbpJWdDd6PT26JKqfMR4bERk2xfrpOyZHdgVUsfwtDPca9RLo127E6VP/9C+RnflQ+kuWdnZv80V
TJjOQWX7CswJqE3+R9XAnNGXYMCWlCLqh0wAjhQfra1gp7cJ9pQGDFdGkMFVCW42GQABeBN5/Wtr
zzbCF/D3wITu2v24aTfgSSVnGccNkSS4Ir09WifENG/LdXFKjMeZMtpahAiBRjLgjZtr6xQ8068K
wTyLT+INNbb7FxpA+hJt78MHUqiYt8xljYJIZ15SC8UVoCg2Yb9/ME5asaIuflaI5DhiUvy04zUi
142XHbWHEQcSu3hWros7f9uptvEQ7cZbZuJHFV96FDCq+F4Ndsb1rSrwbG+4i9xJtnHyQTc0jnBK
dsIJZb2MqeBf0ECdV3gO2F3hBM8ZkEX7vPi9yK6MbOhed/QdyRnVDZyU2gFPomHbWrfolR1aIbj8
w8aCVEZleemjDsrSC6onckhMN9fBAP1MbPuEnhF9n6kTDABe/f/lLn39m1VF+xIcDwYI8NXChWUK
RIKCjFxTkoznYfqHQff1nWz5mX9/UA0wq4/F2xbCnPNFsfv6qX9/tFVjPmlKNLSiR3iQ334/WViV
0LajhU7/xRj8hza4fPn1b345kKKHpvaCVzplc47DRhf+8KPffvPr17X/4h9+fVmguLBOk+ZG00zA
f3WIsYqI3CHdoq//BNVyja+/ajTsJffrr6aRILZsiHkO4jnc//vj/UJs/Prgf//NCgRon/9+/fUz
MKGiDVvN+tu///vlP38LM2zXvn7j3+8kaqiAkGFr+vcbptJyka+vi4G8TCpLCz02HuOHy/9zYw3A
p1qYWFZNQALJms5Kq3dBRlH8Wmq4UT6t+xJVHARmt3FfbTTNCNd09kUPedBjkNHzimJqV7NyKyXQ
EZThppGQiy45/iWKuhX6VkMBknMUYqv4FVa2HprXUSC8mkl7bFT52TJab8rBUbYiZTTBAlerPIQK
Nl0KLQtLsACMqNR/JrSYHLC8uSNa8Uyt2fT6TJKoGPfquu+ljVgDK8DX0NrgWUNITh7SIR6R7YOz
NdVg8MTb8gvrg6kFHzneKZZEFCxitNZxXPZJz8TKzVGsjKUNUkB4tZFbVsklzh6DgDyFKgd2TyvN
tLZCM5IqIgQQDmm9tuqI80p0DpsMX0iD2KUEl/kFLbCd0aGsq8XCTs3quzISXkR9vsq1ZO0Hr0Ov
0AtCkxKMgG7J57nOMQNILJMuqSa7etcejU6iADpT1PGN5xG4qDOa+QWoWeAUdalxOAIdyQmA7iu7
iGY9BQFgvVKloFMMvXAM0xMyBB9TO8qrpJTfQZIcxcB4DBIgrHI3e2PyJkk71IPe8gFm7bCI0MPS
BL/afYa5+UobOd93otJ7BX6s8CMjfCg2cwU0UdM4TrcyMN02fzCmmF65tKtRFQVMss0y+iyzfxgj
+Rqxkgs8DjsaatBRSEYkdITqxcWpXWfwgGuYsYuU9Iy2LoMu36F61Ju3qJEjYG7IbqfNnqSb+4Ca
Z6s9M0yvkISOyEGeJTl+RbTcSUc8dGY8NFCdGkqqHhBk9kosfZRx99oEok+zQSXbY4+vAbkwYpNu
HFoDdQSh1sJ9OJu232IXNwGdtRFm0lfleAUZUH2bE9pFvnadtdNjVtbUQa2OaioyTEaff0gB9i9h
h3FvU0AXKvINbp7emFEG0zrOVOrSpyaxjGMBuYUqfi8yR5UNcRVkwx0GjwS9VsNrqm/GbZ/EB2h5
gHY1pFYF3FQzMS1PUSM+zaWcIPVgIiavcJ7M5PuxkyDIZfNzos+EFFkCK9PUK2AAAhLuwxNnfbpP
gSOlIC8XjWFLUT+YSa4ktff+YL60k3726UpjkCQ7szjejWO/x+/OrfUK5G6fBStJPE5GcGOEMFQl
/Gwqi/KHMsjX432dUdBJrV7exvQyS2REHESL7pTOxPBBk1+qN1GxPqskW5RNGK4RiezQwDFBkzD7
QgAREtXE5tX7+1ZDsl6oxhk3q50UCqdZ9NcgfP0T4Ne9Fbcf0mAtskzNTVrqd6DJa4CYoG+nKjjO
vfai58AX8L4uUWTGsQObVqEW6VpMxXs8Ze7kK905EQsTU5IT4OezhJKjLdWTtVYDTFWVIT4M3aOG
kZ1dieNOS3XdlRS62+ivmKDR8TtMs8/aQO3YGtjFTfOqxv/T6fHyzftPtZlvQDtHgF44Fvo+Gq9x
Ee91vXmIOk4XmTzgNwSil441zQ68OTDouk+lTPNahFBLQbgPWZuMrvYY6VYJ45GKDMadZjDRq9TR
Ve7i52mQHvoQ+Jdct4EnCpyY0amGnDAplIcmtI+bYYuZylEzYQBFcsOJRjxlYUqmOgSX4qOvy3e/
pc+j0YDMdgoK76tKjQwnhJOORp7TQYaDs5VSa9PkJSWk4+JP0Q6m+zP2K1Qt8TZCjkQINnXqUzEb
I/Rqq2etbO6qfDgx5qe5ljcVCe3YxXRNBUTUTIpeiXXrD9Ulm2dPKMtLpKJfLORsDLUxI2SWRZ/q
eKNgvGAHig45oggvMlYSQIMx+E7hLseWhIIgCFNH0BBqkfXFGSppHbFP3wS4noCr2080YHq7Sqtt
oCavCcHbaZXw1cSabQs0eIQDxZGf+J1WSK+UCcYjxKTJaG+aLvpsI3m6SAgm1HMAWh1yIyUIdkFg
D8U6M/uI8mAHD72pHpOxHJymzc8KlgDQvkukPrMPDflu511XF8Ht8CltX/VwZqmL8gCxWcwdKZtd
gPo7ObsS/PoUjDhmga5eUKUU1CXIz7bs1xt/SOnWtNm9EHavmqwsInZLq2up1S3CD1maOkORC2zP
w12kzw3ZqYXxA8PtA5xDoId6PQB2lJNS9L1Hw/DEAnmXPME1q6BiXrYUQZCJXY9lcVFyel9AcXNb
9YcHcbQmO1LNbV3g9ZSPOGBElvYgQlG0fTFn1nYthZA6uRVn+a3oQxdLO8A82LRQrF3UGdMUcIkh
Ic4bTzoGJDGV9JbTZ0hFzC2yGLyRn+IGqhaoSDYOvGChOxiKT7tJpM0Q+BZYkxHvqUTzjzAhASUB
+jSU6c1KqU6JDSUjvEmvhJ6CfmKesq74cquyuFv6JHk+LsqzEoX2Mr/umqpZ96oIm7GhBGDKO6iT
BMRoHFeRL9h6LcVOBDgMWnD5JiX65v/LreZt1E5/o5RJovJHShmN6jr6WW9V+ud3/h+lTERuVTJ1
UdEkTZfRbh0+mvY//6dgGv+hw+HSLEuSJXHxi/8v8VVFQmFVMS1Tl0Wd3UG3/otQJqv/wUrRLdMU
dTRTwe79dwhl8nc6Gbw0TVVUSdOQXlVEaXGyf3u5xheu+c//Kf2vYEDW00S/f4PoW7uqsjo6ozUa
75uyOrcjzBk9xesIcW9Acb4IuUqmklmwp8blRS3ncC933UloE2ocJVmuodU55VnZqVLsg5CxhwUm
9cdGQwWlBhToWSEi3T9Q+C7/cN/+R45sKeYMLXfFWPzIiNOQ5zZlaHGyaCId+wsjrqoCTCWwpPDw
JELeHWpEAjrPxlSb1rAso1pAZaizjHeOj+lfri0hkPvrxS1T42AJOlHU4Qv+OH61EgP5zbTWqwE8
mn3hoeyClNsEC0SWANj7wbnUSwGYUO4gkNX9o4L8Nv7v4KP4zbP/9vq8NkvREa3SQW3/fP2ZykM5
qaARMrO5QO5OVtIgEdFBj2ZGIFDV21bRsBIjhFZNDUzOn8de+jZ/vgZf4elVpresaAtf8sfnH/u2
S1KNwUfUkYNzjVJ4nYds15pkiyr4V0VpgQiY0VsNyQX3URhSGaKP2MlmNJaUshb+MiS/vyNFNZbF
JVnatxFpceL2lbJtsRChyCjFYwjdRa0Of3lwFue3F6/JLBfyI1WXFdP4dpkmMJUGWfnOG2cJZR6T
Flk96vF96Q9OorfBTgxy/zQ3hWPKnOe6QRguRk39NTUq+VAqauilIya2MXuU9+d7W8b8B4oo70TD
Z9UUZUWSmZJfFNIf1rRW9ZjTSW3nNdW7gb8CdOvwTVUshC8XkLgoOrofl3+ZCb8Ouyaj4CxrKr44
ElHr54lAaS1eZMM7Lwbei0CsxSaKyqz750f73ajL6kLONRCu1hYl7B+nm2g2ciwlCY8WjCblLx6j
LiiwpopU/WUe/W4Uf7zUtxesq9hpBVraeeYUWQgJ9augi9/LOKHIa0A4nbC/jsLp+OcHVL5pYX+9
PNMwocyYHJP17wEZDq9uDgMLmnMV534IuhsrE/ctRLo1ByfUeq1zCFHmWJbDbWuosTtVi2yualEt
NhDTSzXFHWK6gYMub/D3hOrSoWSkE3fNrsfBcUwO1eIM0ndUR3wh+qw5s3uCLx/9RcU/r4NP7Jbn
zZRcahN/tSDRYluaZJAtuAS2V1InPKuVFm3+8uTLgH6btoqoGqKka6Yh/zJtTYxJZaSTWg/n0WSN
IfSV0ubUSwKeSgj7q5YyZkUdwDV667ZJEeuPVWwR8t5YjaPWuzqiwE1b4V5h4eJrSBTQi4EjRdwA
YlA4lTJZ5J4mRVPPFWVmxFmMebNAUqpKxCpEVg6arMa0ft6iLBcc1JKpmD1OOl1dGfKtIMcPf35k
Sfp179IUkb1rCVYa/19W1Q9LNbZSPZk1HCyKCqIk0ub7oYo/RtRnaB3ezXGBNWpnCkshc9zkE8Mh
aJ+0+k5iS+1ijoVDULznCX+K4pMcoa6F7cMTJyvJxXYugpojrfVOKxwFGmWgpMat1fkbbKNjwQzv
YC1ROYa5yom1o7VNNGvh0i6iXpQX2myPlyOleIHv4Tp8NfbmlVWUd213kBK6cDmWJqZiHOVWlMA9
IHqDAAKMS0zflvpItRu6/ioohztAB8lI27hAf2NVqDeoy9+ZWnpTxxrSzSg8QMmBb9sj613kOzSf
Q6fGVXk9G6WyKuSBfVSN7qlcmBLojBYMkxncoU126ZDUqnV03iLs4cxpeJtKGWO4EjSYFHCopDeQ
GslONi/GatJxKOnL7lYVcbkZBGr3Q7SH4JVxerirIormEx6pWNqlO1WkMRvPLQUNrUaurheupcKw
cCx9C2vtrTDqi6be6gWMvazSnnFHulUBJ0JaguhqjdtM0hf2hoJrg8mH1D3STAFd3VirIw8KkAJG
iFJaXrfnNJz+Mqt+DVzoE5C1EopVNF+Mbykd2tFapyHB7HVo05XZ6Jk9xi2cFG79sTZXAYVXP83z
v8T/315VY9fVRNQT2Ah+nsl0FnvTmhO2XfEee76rrkg/u1o/jTMAHjV5wO738S+r59fcy9QMdgIJ
Sralq4t5wY+LB2frPhfSjtxLpVef05mfxvimFnADrF80o59dS9yLLfXaUpsvf774rwsXAUd5Sc8t
S1QU/dvCDTqtjwfIySA0i8eyltfxBEpcnRNhXbYcztqNIbwLg5H9ZZglhYf6OUpyYdQnyHMVZRGq
+PmhMxh1WTswzioiDxYrDNBW1jtpMI3bJI9eMs4Mjta3LX3c+dQQPAF5pi96fx9rnfS3u/l11+du
YGmbKFtIBnnHz3eTRNir6ADvvBFdxBVSMDYeV4lrLfCADCqxnQ6NdGoMkd6WWpxxxQPRiYxWFg63
hS7nnpaKqz+/Gfl3r4Z8WKI2pCmSpH6bFlVVqHPUGw1FfdrPKcJApa5K6z7q77E5/USPRgfdAuVb
0uWAfS99yJTiesKvjY6s9JSMUmBvGhUFTZPCcNJRSDV0inG811UrBrdSLB/bSDROpCK9h/kbgr7Z
sZrDz1CFy4B8rP+XYf5Ka76/dAv3dE6E1PG17zltoAqCgOh8A2Bitrx8hVHsSTJw4Mr7jk1ZSqhF
xFHl9IpKzw6h3c3cgHxJtWXh48e1wq38RZ5JXXTslYHwr4aybFf64qc9Z5A/hzSlSpmLqyTwFbp7
5q0oFzi9UPehEAyoq7YO1mi0G63ggbE1DhS21RGv3YAxKqIw+0v2pWIv8ss852QsKYqhqISz5fs/
7Iy+VFvZZA4NzCLM/8JwExqY9YQAdOdKOvSIgQRaiBrZgBNlR60E+6pPtKFWWkjC33eqAK6pAq/k
447FARBY4YK4m3uEF4a4eMzGik79cphFF3Hdpq+COSB2l5q7NEcFpBuW/EcHq1LWqB8vzUNNRgFL
h+dkLj6+pd/MdohKH1bOlBYTKvGp3ygrWWxuhkJ///Oc/sr6fpkAP4zGt3U2tNhnBcXUeEEnQVVJ
J4QeZur9hZENKFWZuF5i4QfXCCiO1MeOJTcy/hXaXY/Ox5/vRftdpF/UcRCqMGXJ+B76zKlXh0nr
GmgTRu8NqjntVTl56DCQ1BeDxkhDpbKMkCuog4CAkErnbCySs2GVW0tNNzM3fvAXZUCttMDMwfQ2
LAzz6lmgdb7kOOgiOBjXUjLkQ6KqeGmlrt9agYoddqWbKwbjlo+9rc0uXs3IQVGTK0CBm0nuYnX2
icsg8FNDPrep5sM31+l1aGDYLTDLyox2eELneFLEbSgTokzFhLIjmtZ6tOg3ReKDovovkgFnmlK1
LJWWa7TVQ9dS46vC6BAtxKg6eDclDJX/Mra/TnpdFCVVJQfWRUoaP096RBWNxI8Jp6aavMCVKlbC
DOG7mMnp/3yl3wRJnXOiSqPE4FPF5SX/sLyaNNHzGn1erwzyz7jEv8IoN4TOizmE9IBK6o+ZiuJD
rt7++cK/SXmphcloIaFthC7B94Nz5Qddafga4TnX3A4rRlQ8RnWbtM2brBg0vkyfMnHX2nqeQIIK
xAg9SU7ytOcXWVuMOAzzXdW6yJtLKs74fMRuEa19HePNP9/qbya6LqqybigKyQUH25/HqA2iSvZj
sfHyMLDsAWvuJn7pxfQyCpqTRdFnYxR/K2Z9JS3fVjoVP9kyJZnSHG59P1/U6unGQmNtPKnvTqIi
roj9K8OIVjM9vsCkVSHrTbmmk7yhynAt++aWNnK/GqwEoYhCvYywxVdhCJ6v9kk052i6jaRh3wp/
S4F+Pa/xIjW2TuSADWr/3/bZqGt7DVk3kElm0a7QKMFuBitAWxdpMmph/Pnnt/HbGcsRybQkym2/
mETpVgyfHcMkT8mPQysf0bVoUXjQTwRnxU6Zv441j3Bz/jZhfz2Rm7pElZTpygv5Evf6canEjRQU
klqCgpnbh2FSrySD06EfIg0ejmBKE/oh2Du4yRgKDg5Ivh1rDRYsAudwH3CdmTU6LYF+LZrJbp7h
tv95YKRfiyLcoMHhUWQxm+iC/TxlhomectgkrChBfSGqIACgtvE6KZsj58aPMCI77lVzrQOpMo3p
poS4goEPwLoaRxei2KcyMYR/viv1d++LDJk3xenWVL9P5DbofYRrxdqbugBT2GwKt0KubXGwwHNw
InltWgtYehSI66AHxU/iuKX1Cr4+NrPLBCRd1qIbZRw/ujgcbjopuMIKHGGefE/ndt5XJtQwIg1U
hApYgQ9XPCLRPOXsCxYW9cjuQ2GyQgtHK7YJ5MAxshInEOS61T801TEvOSFEIxWebdO2L+moIXSY
YpGgxMa9XAXvcxW5SS+F3pCH4zGV2NaUei4PRQlhgBzgzwP2m/Ey8dnTCcYGubT0rd4UCmY0abkO
KApEnIKtGNop6AoOOb3WotNuo7C70oX6Mx7+WsT+Ta6FdJlqIG8niab5vYgdxRLlfrSRsW9IjU0s
duomEnzfk336lmhYSNuhrnc9NrS71Ke+qSiVBmhK+e+fqThLaaqoL92IX3aGMi/ntjTVykP9+Fyr
2LIjMSG60bAgSULpBbSIdJoK4O4qHeE/j/5vCukmF6eayyHGoJav/ryI5NkP4qLj4q0xwVEJQk82
i9e4DIJDhkCSGwl0zhG0BDgUrMsQPvGfb+A3UcYSKfmpuqRLKtp2P1+fTClvrUX/A0+fzCmtreI7
sdnAO4hBldfiX5+Yo9BvzpLklIgTGpZhKsTxn69pJioafsileGmfWa+FDOB/KFv9MlK0QZK9vklz
3MqlsbJuBUwCmYb+u4IK4N4YsaUNRt+6xMJLHouh22VTAIYygno4gBfq5PbQSBU98AImSWuE0So1
FOEOWzv4o+BOyJOT/8PVmfUmrrRd+xdZ8jychhkChCSddPeJ1UPaLo/lsl0u+9e/F2x9eqTvBAG7
d0LA2Pew1rWeITlHGF4HcOqpfHPz6rOfMQ5BwS1+DSAXPIiit74CDkUwR8AVEJ2z3xjxrRnktBGy
zvZkXJJU5vu/Qb8Fm8k1WK/oic6Zc/9BvpP+KiNcHxovkG2/Ms2x3v2UMjKagg8BA+PA+Cs9p6JC
Y9T61ktga3Vb3BSv9eTdWGxAb/7ntahiBVzwz9j7gDpUfGnm+moCKD6K94gO4tZOgXWeFNYNCfUe
Rn6eJq9FxA46y2ZyaMXLsszOR98Q803pmXxHc9HsvKi9B3v6/rVJqg8qmfGgimy5GNc+BXJ0jsOA
w3fqy7N0DHrtBRIeV8jmw8zFu63g0dWIuLaJM8w/cuq2Gm3UL7Bp99xlNDbDgj2ktCuS6+exfSP5
7o+by+WPXWKYjKsfQy2AALi+QBkzivNohr9yRiycQ4TEclITIlZLAdPLJ8dEtA0d2EA0PW55jNkk
05pwIzTalMrDq9xKqvqx+hysYtw590ePpyLUSIih/HoNDUlcuLKLy9C2ELsYkzyecmIZHIfY3VWN
mJ6L+01r+/q/e4/nUvLiyNRNd8LE26L0gmdGj+Hz497/bqY60xs5MZOLA1lvZ4F2TbutOKfTLM6Z
DxhnyuYOE0UJ69/YFpk1BLCdukj9NGFL97IQmyGyCSzO/R4IsmoDYcgm5CdbrlarliugFrdNu+vj
GTZ/81VUpIPES7lvyVIfmjR4+d9N12C9pla5RDWEJwLdzI5MwnIP1txQ40r/myk94nHRrE/DuDyh
dPVTXFJ+jIS6+5j5BLZ5FAGPcIL0zY9JjJwb59PK2/bU45qGGTiARZDW6yAd69W03Q1Y7YC9qrFe
HMXsOBG4aMBLr4MsSN/BUHVHvJGEy90fkljrn+elWo/otZS2MCqZqJxeKBPA4BI6MRRifIF8GNkF
Dtk8vXUV/t+eJLoDNOR0hTau3RZ2WNz8Vhc3BkwakJ9AlzyjWpOhzgGCCX1KFzybgxclH9VcVDvy
gpDeQ6L/CIveWjX+UFNbxbseTvnH7GOHKDKN7d9Klw+3JGPAd5JbbSv1URPbxJNEL1QHM6Ja9mS0
A9HWfUNtMb+FQ4OTwOm+IffE0VcSKSYXr9iE7ciKjpb4GvbCuz7uUboiTI4RQPVi6yAwu8s8PPUc
dUu0jbryp1fFwTGKh/CI7ijk+PaxtqftRZMEsmK9pnaghTEhyOjbfUaJoifG8RJkels0nvNGHjD6
Iv0ythJgwsKfneg0wXjdhGvbxNHOK/nFmuQP2GKTPBOLgg9J9tvePTmER+JKGNPboPX4MzP+dz2C
Dl6a5hpOrnchJCYl0DSGhqZqlKdTi6FC5n/zsJ6fXD8LmEHY3V1bX2903/OGNkP9ttTjbY5N+APJ
K8EhWpqDZaz+e2A+UMLWH57wN560GBw3hd6ldYd0Pz927hz+ZP9rtkYtw763svJ7ELJovz8felS5
FelSK204rXpx238LfQsrvHLn/UgIkESy9NHMAjfLUv0kmYZ/Xr4VbqtwtpXhR15sPSiCSACn8ebF
AhrAh/Q7553czPYa1+ZbNqr0WyCW8lIM1p/Ho8oX4tz0qLvqtHXXU2PxaTB7vXGRIcA7TN+S+82M
Opu5EG7XihXoWhZwErwG28LCcGkvXWf+lqRkKwohPfZt7fytuidfV5H920ymhlFT9G+EDjjnxBev
qtf923C/ce7Kc9PGyAQzhFutJnZCAYc5To3Ljur+EOxb8SYaPBmT/TOpld51sYGlEybfQdKX9Gsh
30W35Bjxo72TleJ3/8UHPe21NY1cfGL/JQ0j+nGEZVUfXFjLYeczkAvibmBNMSnwn5kOnwMS2TfB
gJPDiGy+ZnE3Xx/3dE4h0yJmChar2BLnzT7P9OWLqWV+DasPQJHZttYBdHYvc0+29pyTdJnYRF0E
i9MK3WPocO1NumTZg8mLTh7ztVLml2iO2lPmlPLky9re9H2R7CY0s2MZNFtWtP3NFTZAWZLsT50b
y1Md+hyl0ZJfHxe71ue/5gXJTwxdl8vjJmBv4JSJvbNh4z376B7jDP+un6aEPQynMMfUX3RfraX/
hClBBhVztnuwT6L7w1jhcqajTtZtBC7dH7KTY2fZOmhwlzUtuSTzsle0EU+BL7BFJTvPk39FWb6W
Je6NsZq32SK+rFntlDRIAzEeNL3Pq6Du06bftFG8X9yF5WtaPKMo/hxwoaWu+lvoZ5/rOA3Mygz+
Dy3CV9uaMXuL8UY5D44USUpUulzzdQDCgBrSqn1MNsOnOw8vy3TfKstrFYEVyUc2S6mPkiSCX1F+
xi6pTUvwx3Xznd+LnXGPYNw5rVn/Gi0usxv/XQZjQMe2KxDGFK0RVjSFq9bYmHpZhcIRzFqCe0bc
rfAqUbclxdFpl49xDl+6UJPhWklYI8vBm6sbClAfla+o5HSA2AkZwDiEES+7XlibWQPnyfBWV6wc
o/mLjvNGaCfUj0j5q1r6TCDr2eNto2QN+LNkQ61slyc96Ok5lN/KstOrsAheC0Rsq7FHwOzolKog
YF5LZOy6FzFkkwrbJrz7p6Uabk2Svobz0q0tMzu7vqAysez6PmSM4MH2fD0BCBVjDKVpGgjUweDf
I+4lDZDdpHVFGndH3m6DdnHWtpr5gzznZwMClFGJXsXxDtj/GtEm8t1++ZtPwmL5h21Yc3xxTYIq
Z6FGVkrF29nqzm6JfQZFCJRPic9Y4f3vgwrlLMq7yv1O1PJlBoK70QGHallXcuOWBTHJeXeZIgtP
sLkjg3x9N0fpcg1UDs3knUukpNj22k1OMyYL14++rAE8axt7/6zGw+IdtFAGluRS6uVm90gURwd3
XYqw14eXvyqbIduX6QBvx5Q2mB18EFpY42aOWFqEyznKAdKaHHA3fNtdN7XPriO+DQs2q6AJjkwC
/zWMku/i737E/l8U/7y+LfEHNN3TSGUB6llty5rP2Nf9R6i9n50jERiQ0BK8+ldhsYzOEoCJ04S5
0k5gCLkWb7C0ETAEFtCm4ZTE27bs5dqexuqs02y7uOEvVBy4yDscBDgq8IyPmsuuE2IKvWcczQOi
S79aF7ZB0GxZu2iarkpqD/Q2cgenmwBxc10iFelQu4KgTeTuXmYvh74b/zRcAAs5ixt+iau+RzyP
Av5Q00lzKqfZkCfBvV7Ya5UlkCF7Lj1G+fjsMnmSxmtPIqLNZc4YYDo5QRm2kILk+NlBd3R2BBZJ
JM2alGqstEWDmpWAsHjMULqTSqXxWTKCfzw5Fl53kkP27BmoVOxuupNjKSaK0u7WdlJ2J5f+Bnnu
JN3daI/n6P4LO3+WpwgM+6mGMcm3NH5qofWiDffj1eO157Vptl5U/GE1ALc2M+IU0rtjQ+3BrikQ
cbzPNoSBsj8FXeEj77vLPhTidC3iS1uWAAyUtenT+rfOZLOJshKDlh7bE6YCeSoLlgtJg+DWSq3x
lAfRTC5OsMtZttfGnbARZsxyuGYigC7sY6xCmCRhb63jZNzPEtnINKU2eVNuf3rcsBfcRr2b7JUV
bExfi4Ma0D4fupo4BuS26apTpFCKwPpUVjqBdeLR4yla8GfRRMVmUfVJkPd+Wmq4LbFZfsYBxZI3
IixjECU3Yxh2Ty0a6hbNNu9y12NmcCQWCl5eA2WH7/xQe7BKuPDfI+YIYK9Oj7A5Z8qB6eTDvmwg
B2kcVDxKj4+bdomGLTz8j6ZCxWsr7M2P54sq4VT5uDsFYBI8N9qTPJ6d5rLMT497Sb7sLRHSBU2g
MXxn2gupd5HqgDto1X3msjfb/x5aeVKdOKTGle9hv/RyujzMZ5UlitPjZrYCcTLtJwlO9X9Px4Mf
PzUh6ZnTIqtmO/gePqY+RQA4jhYelvI3gYEpDpwiJkpVV5zH9QXCsTnmUX/uMNs3Ci9vY09sPLmu
ORGHTzV41t7hE8cDLsq9Qwe3cSc/Wi2VtRaxHZ8rJlbnyiAYLxJbbjtLunzJSwQbPQCtLP9aYieF
SZKoTVVCW1HNoQg7YKFpQHNNeM9skRM/lTHIKHYPVkevWpX2n2kkS8Qh7XU128lfsP9bE+dmUwKC
mKYBN3ji5MTE3QMAY9Cp5X9ZgARCtf3pEV+IYYRnsYfhun1Elj6efWAqg84pNl7KqMKanc1iQxl/
PO/ljcOX4pGFGI6xh+DkETB4v3n8psdDe/J81PslBKD7f/jv9/x3+/hfYXE2q3okt++/Jx//Sj5e
7v9+nFSAg927le1/r808Xvzj3/z3SoK5+gzcJfrvJf3vH+ZpjqnIwMpzNUGej99aWsEejw2X6UwS
/eiagURS7lX3e/97+Lj3eO7/+3dIOQj8Gptvj+cfN1NGmjDa2f/3owhGBuFi8uvjKfChy0bV7W9s
A7TKcYoPO8HJ/3j4v5uloJFul3sGwOMu5/Tx6CcmAKTvHVuHWjzvemzJU5euVds9a9vyiXUNcSst
Qb8th6LGe+SkiOhhv9v3XaApZixR/vDPFM6AUt8JCDoL/3Ahkk82J+ddqfKDVzfLOspG72WYnR6Y
QWPOYUwnLlly1zXDGdUngL8kWBJCcMF0T19QWGwCGGvWp/HC/B7QNtteYf+OaV2uOaMO+uy3OvpB
xZavFSfyp45QhFVfe+QL3rH/sFO/eijQKnBvCFaQfRpRrdM8/WyZ2D9Z4QKrZolwCL4Ejr1tTfeb
YIDqmBLquIlc0BhDOnyrClq6UUGN0ABD6lYccrWEYCCDt2ZAXNQs3Z7W6mWZvS0xyrBeszSFdeju
PGd4hp47wB2zwQmh9vNC8qVL32BjZAks2mStdKNWOqrVqq663+Jt0t1N+Kn7JD3CnZLsBdvKi1u0
/wY/wJqAMZjr5xd2xHSXDzQemDHXuvePxULMbVCwRTAoLGjsGBYxY2EipqiQBppSMm7AxsfPtSd/
mPE62s1rWnbTTmVxTIhsnLxEuv2tmyLflHH3V2bjuzV0wAvtSRIPYE5Zkf+qi61Vq4hP9i5LBGri
qlxt6o6AzLZJTplCmyCojZwG5MLofoVN6uxz/S1HvvWaEQ39JEX6bKFPOTnzYdYtaiTPfk6SAcZZ
AjdBjC3Uxq5u1qMQDpfnSyH/tj608p4WeOsEGXafAEgS4XPATG0d7ZJM4VgrbVhlGQjsvuNir0rG
Wk55sSyV7ft0+ULjWF4iH2eyr+JTrQ2Gz0BPNw/hmajlJ26WniRiPOhjMVLt+B2ZXELuAwweh7kE
V1XjmeElnAJGHwAiNWvAlCSoxa/8bRsV6b535S+6W71mh9PussjVVwFSYaTkayzW8rhbAFGbCJcN
600E6R0bxRpoWtvSuzMCqzeK6QD/QbzT0Mw7wZroqWAve0r1DR1TQmVCbYDU4BSq8Jt24/4J4sFs
VUhc7HUx1tZhQVC/EqbxQUU08rkRIAuaWlIHQ/p5RCwuTBJRReU/oiLkCr94Yo2PRj0PzIf6GGWW
X8cAn4MMdfoUfzeOrI7xb0x26tqluyJVGCkD9zJmTBh6Y4k91reL7aD+0IHDqT/P8afNugZB3+Oz
rIKE2AL/51SRbNr7eIhyQb0/ssClrVgtjvj0DOJS0YzQkloap7ylSFVZU62qrtpaVkU+KH8HiJ5p
YozVzLtWji+BW4FW4ockzLkO49g/+XY/cdRU8WYG1TJWMThRl7VwafuU9iH+4LTlxFzZv+4aMEmY
dWHx7tDXMdGvln8Nq2SA2j+sVv4bJ+MfR2exnqjkcY+GyLXqRW6zADAlusMa/OyAB8rJ/+QChFZD
UAIld7vORQI9ccqBqnnAbroGOWeg2Ekz93tG5xTDunUDLp0+kQ0KXpVq22VXDKJcp+70V4h2vnEG
RAijcYGqzoxHURbddp7wzqulDrEG908Oiu9TTe+ehV17cjQFmGe7H75Vp9saX8uhdUaIFYuV7Gcc
kN0IkiNLivxtMN5fIu1beekL9jiWBjhBHVG8LK2TgEKHHbSAHHBUzVf7/i2avG46dMa5RpmiiUt0
zY4y2oXYAp9aCuVzd7+ZVkXuM5prhug4kOYEJlk994ksz//duJwbB/yaaZdTYLGE2NgY4EDJOMxS
d1GXg5dBpoLVG1dliJ+UpfHsdkCLpnI89QjnTzSUZk3CMl6F7B6/4jWwNmrOVPdq0t0FKjskismK
K0huk1YTQ0iaNk0U7cO5AVsqIL6nED9M88t3gDhITwrW5Lm7/uh1E24rRFiMtrAp5nG+zVqVIXPl
bG0BuWFENO19e/w1N0sOUk7zs+qVlSb9huuKu+HZTSwJj5Uj5HuiMsXKjobqJDwIW00uIE1l/Z+p
1n9cfKOipNhpbHK4lWkc6sT5q3VJrQi93VximmWK8GSUJZ9ROe80FeyL42YkOmUKRAZHpDt6d3TZ
8l24WAkL0XwuZJ3kKUuNbKqLHbsci8MNowf2NVIR2DujvFLze489c1PlQ7Bh3fyDYSO47DxBuwPm
3zILdJcwUQSZ7hLl7hqc1+xS+GYm/EyP0yM8eeBa+ZUyddrKkcRg3FCA/0on2vbFN0bemI+S7dh4
12SJE5S10A4jV0AvldNlyloQcYgsNhjl6bHiagbbaa0iazQveX8a5mTVuuQxlFSAWWWpm/LkH1EC
Lkl8Df2n7L+XXSF2M8OXLTkC24Cp2YY6GdpcizBOzTLedqVzzn26kJZ4yamd7uGDBSsDTtrrjHSg
7aQAqebG3cxM6sGmjeLag+rrPf1Kjgj6uaLLucRSPWgpnM38A0tH/UqiL+n0ZeOvoob06ZaR17aF
5qLJ9SSUb1wOOiv/Tg4gHc8J/Se+Eyx4Ku93VSXuzp8U51hmXXtHgXocoimDXqYOzGXmQzCq8tQr
4KiDTA8WHlZUUea3FSTeqRuK5NkkSbat0FSixnJZthFs8BSh+7swCrCfy6pbOWNavHQ+PWw6u1cn
aU38ZJGH9QK/zSxPJevVfRYUAEYXB7diEBqXINJYvXjpq1Ze/SaJv67IvH9Bo9C8oY0HbtsMw9oZ
f5BrKd+DohjPJhc/+Lp17wPJ1Cd0JrBx03+uhl4gRt2dbEmWj31/iDLunqThlkdPt+aQV8wYuijb
TmZy/llg8GI5bBS5IboLou/1DEwAESBTkohedW7NNSbkDXsDzl6LUVKQFsXedTv4pM5EmAtvM8QD
vz5UDSXkzA/aJVZFEmr+MwDFVRWxvskwzy7sTC+DkfU71to9IygHOVr1bwhwrnujyrZ+bf8rh2uB
iP+5m34zkOjPZYFNa6iQVuZNcizq0V8Fo0e2qTAH24FbMKt7Uok16lPBMmtCAbOrEfWw26LsnDsb
d7+eWJLQvDRZKvaeDDm1U6YEHLhH2/0joP8EswaeXWXOxhcpDW46/HS99hK6dXsJHMaFaT2YQ9Av
h6lotkZgVirnZWvJPHzRRbDzZy88sLTd62F6DXzga3OhSP90Hb2VLbbjrObqmgbRAe1eDmHRToiQ
ooadmu/KzQ0VkmC3B0ijlu7vaLC9Q1KAT/QYI3jG24TTqHb2PGoAzfD7vT6niY/959pkX1jrGIhG
0bQpiyXckFu3q2yCvYZcNNusGkYk/iTtRBkkszSdK+YJxt8TnBFpqIvsUYqr5qzrCCe4CREAsE7r
CC4IAEq3YSJisQJDaDJvQnzcIDKBPS74wQ9IeQ5LXrkY3OGJeZwpJhVuPUZVMGZteVAltMQwnT/y
zglOHo4FnPFImXNTJ9uGDAlob0K+OdBh+5CRcou6ZSdDkspZVGGuR+94TRiPw3nqSaZi8ebY/YEz
kkH6EWoGHzp/jf38yUZW3QfJl+On+qBBgwVwm54IIqHomwq5dumyV9IXVAsxl1G79klo8ccz/JIZ
DGgHN452+bTQsCJ3TVkSBOInbJT64MfJT1Kn9VkFG4e0m5fMYBapxpg6KbTJzBARExVJd0dHq/Y2
Ym1oNs3zBBMjdGn8ir5EkBsoguDFDhEmivPQHNJS4f7sIwDNTVKuJ4gjRRfB6wvxUgNmsPtVWijr
0zFsZSJ1I88r3Vqe+TNTKxKkS+PJcO05LtJlUyLH2fHBpHvlf5JdD9IMr/PPcPqbRk346RR/5FwD
mA7M/OzHGq83YHfiY+A1izI/5w0OGMdvvtWN6c/pUDqvenqXpYsBAlnCOS/i8lIP91QwV+1KBCe3
Ood7FVUiPOvqEsT0clmMajquM5DfdT/cUiqYf3OlooslYPrqAPFq6KEajS2OX7KAGf+mChbqgpvo
ftP72bAFDRA9UTZCYrNvrL2IAyZCSLXlXi3Lu8yH4pkVxfyqiJSzFoteYyxYPwX+965f4tvjhrHd
vihdePQeyzu7IllcRZCU+xkzUDa/L2lhzlwP9Kuv7WPu5j8nxsRMrTUbmhxVWmQl/ZlM2Jq+wFJr
1EC8rV5za70SzFQ0ToyGR3bsC2DClljJdSyn+EDFQFiDStWLu6zHgJQLN9n4xGZvotBuwEnWxbOX
95uhjJdTw6B4I1zbIy+ImadtadY5cDuCLsjBsqXTjTQf6gbQwYWJn/GOGjg+iLeFnL5EN3XsjBZ/
08kGcgUNaysEibR5h622zkC5524GjJCxonMqq0y+NYHgXVp5mJaeZyLUCHDOtyqQhFeJgPo9zZPV
YKUZgR7NS5l7Yg/j4T4BJS7Ik99ZvnMW8cH2mQLUbYhd/OqR/UyEZAj5qkrHTTMW5JfMLIOc4Dda
VOsQ5JLYNEcc0Ruo0+PGUkT4SMMbI1tR3+oZvifCm3fNN/5Y6H7ERWBruKLxjybNvizMmy+VBzeC
rumAmAruG+AOSsZGbpayrtfz5I1EVcAsSLowI1UxMytVd9kuWkawRXISjP+Z3M0zPF0rv+/4Bbvn
YDsUab8bJqrDTsTfl345VyMUu8WbwNtEYGbp1r5jjIU3nSdik1vO79m3qX/najoO9MS7wgGpUIT1
zV1Gdam1MNc0bU/zDMqFePNg23AW2jVTSUojaWCoh/LPmUAqTpJVv/EsBHxpXFAKFVMExV1V1yD7
lbj/ukh7n0k7oesLqx+thT/U+Kb4wVydXAcOsckHtFPaIWdvDH9T7nVIBoDu5/X0XjuFOreUFEEt
diNhynAJ0+SABYbpwK4ctNjjsX9vcnKt08QFrBndcXlDHG6JcxoPRQlEakjs7jKe7Dr6ikcX8WaX
PoIf3/2w9g/jMELE7BEruIiQ66a50yUG+o4YncCI4A2pzRA8CQLcWdcuf0MfFW7LcpzuEf6cSw7L
rrWGFfsJhO+YQYasldu0qBSGhQjJOl1RORCzOSDCY661uHz6KXRSNTbrUji/unTTOy6VvsXab5DJ
rpKAEQlV20t/JqKzzceVRGe6q1ICBxspiR5H9F7K9RRnbD8JyvRb/99kH/CPPJVM+oOUlHvLcTTI
L2tPit6GmJ7piXCfVR2m41nV1g9Tmz+QXkC9j/eQjoVAOrn4zqG15uuio+QsrVIRKDnEa9RUNQtN
lqidAynUcwW0uvz+1W1WpanV1jPfi9alTImIO6g53/sdORZdx6U+guuaFHLvUU6Jedq0E0GIg4dD
PkxdJJeMZKgl0NdBIyFxiqgFElafCKD83o0Wk1pm/DSp6HnggaDEigEyL/NR2gDc0jk6ZcHWcXq0
41bfrKOG4ZcbJMPeSgSQ3LbxdqlKgQFzjTqCv/zLPNzexV7XP2GUnjYTS7aqbH+xJoPLmnmMtSys
NVRBm8wFSSZC+1QH8B+NN6avHcOl2bCvHXEvnECCgSdvhteuzKEMlBlyiNHy34bmV+T61REZrCZW
AKB9l4O4Gu99vcVgTQ/C28/Ye1eWwLUQMArHc1swRu+oHOvokygysp9q2ey6ezx2J8Hw1qmJtpwN
T3xYBl+DojexO+9KfOwR+909EopQP86zHIZuzKwHU+Iqz3vv2UeVc6in+gVAWfvcNAWTn16pSxRR
c4aDeeYkvAB5LZNrReKLJZitiaIjR68f3qmgFAcrsPIo7w9eDKfVx8vP8jPbZINKdotdI6cwT3HX
RiBcOnUZo+XdYVN2n0hFR8clg8sf25memjdukjPtf2gRG5A67125wDHGMO/PYYnpZvo1Tq6zKgpA
1L3HeC/f+GmSb9yO8i1rnd95NRBtQEJvT9O+M7JJQYx9NWWfPyOxi7dRUPydgvuoy82qfYHlPogn
AGG4CLd+nP523eaaFo+5LYPs2WVP1ueYf0eO6sSyw4PT5MHKkOpNbk7Vr7JBWqc+KChksRZCooZv
z2z6iz0vTRZJxtt0Kbhua4ZFsVUwWJDm7A0/mWGsCgqRz2g6zIOKjiVMsZUTFHw6ccdWNK+7DQb+
Y7J4v1RU2Fth5+XRyBDmWutsXKHHQ9cUhFYoTiXUkbcm/edEqr3ZfkDYClllm0YWxS7M+GZGQMOY
OSY01AhUE2wjmXe/sNbJgYzeHwNgvlM2zDfZRKtMdfK5wlmwKsKWDeFCPxz3yLCmwOM9ph4QFcOg
ufT/pA4jGvBEfMpTsG+jCep2YEgM0Yl3DGLrd4WR2MbTSpc+cD3Qc3wyHn+eb+IQ/0g3rOsU2E/G
yvGazPnei5B0MaHN1n6XeruIZUuZQ2GtY5jeMxyw2IKUVDD222r/hz1b8akzQ4KBdRKHyL+0DFk8
izOOZd0yB1Tn5CYcAW7PF7lSn16UTkeMfe1OLjbJa6yfjB+y0Pc6iYpEct73h+T0uKmm4K9ktsbs
T3RbhhfiAAnyJY2l/5wr7zc1pf2nUv4tIKL+ks9dvHVycY70VHB91c6GkZDeNin9D44zPuA+reg1
wz3zFvFZJMQ/TeRjVwzBCnlfjw3Z+4CclYIJoLvb1Ieu7KtjZpNF0Zjg5jWR2bkdJ62l7FjvkVtV
5uBGK3Qef8A3qlHFn2mlKM4nrwR3B0SwTixDHeB9K6JmX4/9L7fty3fJSGjHugyFh/Y60ELqnaKK
/FlSD8ulqT4aaqQ5BzusE0UojBk2hM3RpskcVqeY/BWJ32I1xxjsuxSY9eDmR9BJbO5MSm/YBRjM
+5JWYMGF4WTFsQNoQABYsL0L2TeNyeIbIZF6ZRlpk0BAXgnCtZUdErDrG7wHWLfI6WmHfee23snM
WfCU0IsNBeO3EiwCg4bJ2SqPnmZp7XOyOFwHI7mDoWSe5tIiLohGlyyEcte3Ca0O/nI+4/T1UqVV
uC2S0d34Hd/yXrpMaPImPde22dvGT0gZJK1HV7jMQ9mjd3KrS64ra2+yLa+DvtwqXuc2IgJOz/nl
ntWcF/gn3MwhKJ09JSso0x8W6dMqW+eiJa8osP1i7TmLPBC2SxYkFi/AVFCsB/q2zoTfK74rL7UD
h9Lt80ODgupaS+tSz0ofxrDsL0mWgT6QeXWe+F7mnnGOQd0iNjEpIAS0cDm5ygPxsH0ViOcyJfhp
1oO7Uw1Bz6axQRbeT/yxppuMLIi37eC6B64dFzFTKtqdfGmz4uq5DH0Xn3xIq9AnPsyIQ4h8skxK
ey/L8cxUvlupToVvZNiG61y5b21DjZJOiI90yWZIC+d3U8jmRUT9Rred/yNm0LLCCsRLwt+xabra
+7D1ftBfgxz8986zh5e4GN6bHv0U/bBLvlNWfQRV/tWGof5qCQQPAzLQFvCr+8CiFRbL/Az20zv0
rinPsevvFsKMf3AZbNAgusWmDNv8OHpwHpNxji55iaYkzSASGj2S7tpVB4tVeirc914kr3m9cBDZ
dOdzSzgKBmlSl03tXQbF9SMthuCq5aJXOSAC8o7La3e/mcl8xC2rzItvJjIgJ9v/tqAaf8qnD3xy
yb3HBasxVdC5PbPvjfxXE1i6iouoI4PURlDkz+ZlSpwMopwNYbN9bVI6X0Y30SlgzrmOMTMwvs+L
lWuDgraykVSKAsxn1yuBCQBv2yKp+xVa2oKiFh0c/H4fvmjvThY+3qz86QTOFXeytcO2mW9dhciN
0/3PyFkCKvJ2OIiWyJJBqHKzuGWIgyrv9z5ep7eyXv5Jjm8R6+bdT0Zv39FHAzuNnxeb9FRyPtkK
ES3Pt/DOOBNle67VXdjixyOr1SU91eqeWrIQj3TfepFtkimW2+1AlkhZJLehytrrFLYkF2qOOhxD
/SmGtXvWftNf3L462F375gUW42ecOYdYKQqaIVi5/0fZefVGzpxZ+K8sfE+bxVAkgbUvOrGDYiuO
bghNKuZUzL9+H+r7sGvvxcIL2ILHo5mR1GzyrfOe8xyPiUsEyn6Z5uCK2N+dB+B4DhGBzVxBwscj
/OqM/giPv8kujYzyR0vzhq/sIAGzlqCQoebdBmmF+GcR0J1ii7YObnUEoYdjEYj50Ked9VhNX6Fg
d9f0ubyZpNJ3vWneCu4ZO91X1j5fnyJGjnQrVYLzDm/TyALLzZcKXbDvrsqozMcgPmsZErbKf2TI
U7STmvpBDw9U7OY31MZTS9Fm4h1jIgFu0WIwZ83wxnlxGG+j2vG/2WlXsf3hoSiQf5gOPbZLSm3R
LPvPckqxLsragV6pPzgRmBfgieYxSOy9SRzcW7vTO/zkvCrcnLJ8iB/GyX6ufGY9R8QoJOsHnwUV
yI3+MeX5/UAM4lHYyUbCCDnTu4yLKBXJZZjpr+oa8kbaHTccWUeuWj4o6JboE+N4zPs+HIZMnOA8
ptcIY5wEN+txX9wW9rBcJALGcZZqRJIpzqNBLLAObPXaJsiugHajG171kgRjgwDtZOVHHjGIAOtI
Houyt0LNdvSV3TY2vUeUPelk91aB4Y7yytr36lewupyeoQu0A70WS3frKPMlYqH5u7IbHoGe+yB7
lL5Bm/ytkW/fsRV6zEaGIb+L4MNDidpVfXFXLUPC/MQRvcpq89ZE69+orH/qMCjzcy2Tt7hB3ml8
8mLj3B4cMducaKkLYggdiqG+rbO83RW4MtlDBdyEUzd6aAv56StZhbEcnixD3bcxhts+K6cwkppD
W8Q/0zr5ozv7/oU9PWXW6Ziik+TRscwB/wwO3RYj6ZKR3ME7oNkxzLLkEQAqFvfekhvek6Q8ohPp
v4PUlvzZk1OQ0T6r0Ka+PqSu8O4c5Zi30Jh2amewD3rPnaa9yJwLXmSl+d61w1peGfsXe8Te1+vY
C3NjKG7rBIx97br9S8zFjdibvWKmSkPkQ45Ui/JOtVY0k4xB/X1mRTQnwqQeFfRB7QdUSthLz0FO
4u/UrOrtwv7hYxV60Ug4TANus/U8n/qCepyu8yyri9FFvybkoGtCffqhLjEqBF96VYnHtKxjm90N
8pVsdXHjz789zwB8aNs4O4HKiC2Euz5sujV1kKT2i7uMtGBag33W0WC/NML885ey5nkHLW4+tPnQ
H80KW3heTnRrjXS9ECj6mHs7ecnra1BTxjdYkbqO9ojnIoV7P8bGPeCDsI6jZ1SdGYZ+EGPPC7zH
rIziV/G1i+gnipCjEtyjls9xvtx0geshp2TzcwYq0iBkdmlzTBgcc+zL6BGJUkHbvC8RKyzCBfWZ
bOYQti2aQ4CbDbBAHxwy+lQcFxN2udrLF7edQl2M4OnHvLxzZ3KQpc0ml3JsqvsACx7Y7uKodHUF
QL/4jdTgh41FIXlgjfaJiZy3BMPGZipY8EczDGZUTWdrdtNy6APOsszW861k4N/W1Tgw3xniGAin
ux8Wjrx1pqzXmd1D1/v9lS/s99y2wW7BHrLvs3g8ltjQNm2XRTfYvrs9W00WrDCR7zMcxX5Gk28f
XQbFwFvo/jcvJwKh0poLqbcPZZGtj2JhP3DSdR44VvZEftxLYbg0yU9VtnfeZrfInhtltM/Mb6Dt
jTymuoz5COxzfRiXbrlzJ4SybvbeINf2L1hsOeJ6xfzIakfcLVG16zMvvSXC4bKBnD9a2Ynbrw/G
IFj2kIFEv+D/Y012bJtgoARwufBa5WfceuIaueek77PHWkf2JSom7mmCY4307OdFPHWBYb2JH7nu
7/wpUK+xYal7iCJvE1jcXe56Ffm2eLzvWz3eF/5yQwI2Cs4gb1JaBNAN6MdiRF0IvrImLs2Dblr9
RTS4mNnCU9nW3RZ2u/XQO/lnGuC9nNLafsMnFWOye+oGTiSpFOpQ2UN7G+vy3nMG454DAyageEDj
WSgcEco465pXHmjKm1xEf3QGD4SiN3zjZCFOBMfsC5KdOk6TKA7BRGamzUEvB/hAEU5Az04cVWN6
DVTU7Cqyc6TN2tcYVXzLsvszd6z4ZekfZEf3GMF/KnR1/2uou+tcC38HZnq8hVRxHirbBR6nXlTQ
mJe+6OgQmQ1aAqrSD0fLGf4IXP7tX9iJ+h//ya9/VKynEhV3/+uX/3iuCv7zn+uf+e/P+dc/8Y9b
yISVxvL0f35W+Ku6+yx+6f/9Sf/yN/Ov//nV7T67z3/5xf6LRfrY/2rn6y/d593XVwEDcv3Mf/c3
/+PXv0M0tWwpCAD/7Z//hT//5Pot/P0vd1Xbxf+x/WwrcOiff/nz904///6XP//on2BTz/0rqW7p
OcDqID5BrPgftKnzV3j2EpSgcCSJeRt0AmvULv77X2z515UYZMMNMmFUWZI/pav+67fsv/KpAjSE
HWCYClz7/4M2tYW15lf/iaXgcDvCOR2sVFAfJqu35l//CXLhZRNA01ynxwS6A+Hm+sX15yikYhzd
xGIGIsz6qNLxXBac7NiiiJ1dm/YVGGm9YTTuOYHVBFpLea15uHPhWuUhWYx1CQYhY1wc9wG111f1
wLihDkx26VNl4NTOk5FRs6/rN7u9DUC2ZIm5fESAamhWGps7qyvxVy9ExFSq502XCO+RmE2wZWQt
nryMilIluSWLyL76Fqu8zhLWxYV5zGjV9QfBuLuz4sY91BNLRcgwCAQBKy0ft36Gg+ji8J49LlNU
hIOYx3fScztKAaZvCUVaRrPaMjALhmkhqzdw9nDOY2842Xl15gnUM3JLWhSNub7tu6V70RTGbKoa
yHXt13LDpB+/lIp6STcP82IpLnqiznV5nKPYOQ1+80niuMTDkIWimTBdJq5/k0qQ+y1FlOPImqQT
d7advAU11l5PxrtmKYaboLgZ/Gy+aDzaET+sV7Nrd2DSMWsHyzPThL033KHdSen8Mkafgxr/nKnh
Rmdo7JTsrbZMurPAlxzLZbz2iFR7z3oaPU44CtBbyVb9YDi6Cg0alXUfvNKp9oi7snxQ/fQejcV4
KKac0ogixVPRYmkJwmzkXqxHxraAQh3A8oLT4HAt20EgrCALyoJHT8C3YMkbw8/pPs4aynCMctu1
ZnGcybaetbdCJJ02fY16f+ckyEyGT2sPSbdV4P/J+6g5YrinBHCW5n0SUH8dVfYzcyWlNpyzMUHr
e98qwPq4ESCdegg2eE2nEGYCWjAvzoH8eOiY83CQ9Gud8gkRTqWgssuCRJKRNv2xyypg5TUdAWI0
flfa/F4b5nycVWM/msYZZIN9ElYZ3Lg9sJ6Jv5ThgwNGh25ztq2e+tWkycH2kxs2ANWEnfTL7ddR
wq5xQeHYYr1r5x+tbWZATvngLd0lyljQcLKueXLlXPfx1gy0fS4I4p694LrknnXrJ5N1a9tusQPt
mJHwSJ8yttoJV9bZj2Z/N6bz2XcwnySof7Lx5eNkz6xgY2AcUje4T4t2bV4tc7BvSbRXjR43rE6m
h1SxUisMhGhjMHn5acfEeuft4sXod101E0+06CLgR771kqXBdri+pqTwUmbR0IIOhlOEpbzX13tB
B8PmeZzK/jK18Xc76vAcNEuF0YUIkp/mBEJw06PvhovH2nxeriPxtaapvQePTOi2EOu3P5MII7dF
h5fRLDsc/B3cey7WmhjPrirJJGoBR20eMv+SjNmbGTvtQ1BZT1Jl5ySy7VtL+YwUbObyMd5pzXZg
kAquVSVIFtArglzv3vLeeXPh2HDnwjclcvp9J2s+wezg4iZSUEY0ExLhjPfsyunj7SMZ4sKqd2ka
s7A2B4qE5tyniz3jjeZwm0CJlrsxn6w7tv7NbYrhg/aLD8dpePYDwT2bDUbNF9Z7+85J+tsKSNqG
0dA/BRDnDdNesWrJvGPh8VpOZc1MAtxBVOZWj9NwNpfgHUwTbJ8S22PqFt8EyLhKYmBsfKP6xnC/
mU3v0Dd2TWFLV97JYJquuKfoEPJqGuDmheIDP+62uBY9uJIuIrRR9PcdRtlHJzPvrQbavT96jwuB
0W1bUZ/BUW24a4IIZF3jfcfhvW8q96Tq9FWNatn7WFr3JH0GGrtnvQbtRJacBs/TO114wR5lPcE/
S9iV2FNKG5/x3U2r8SmNrPuK8lNqbfpbaUpoJ3nLapi93Y1s7cdy7t/MmTu/+GV6sXVfc/XvYzMx
7zSn6k3po+Qp1KxQBQtR074td8ngROdVf3Ea71MlUfBKmiG6c1rKSjJ7ZCUYjcc+NVazEAOpLAyO
W6YbHNbdUuGZ08MS+9VH6o7O/cpjmE0bAUf2L3jatBXRSiU8lmcihVbT9QDVgv5gmDT8ZrqKb1xi
RxvDXBKa/JwZAkv2nifiSSWTcfHxlgxZnj238w9WoPcc9PyX1DDe6S661LUHqCuTMa2VI1u3eKWN
uvxosePzpF3YGFlxcVZIO9kyzh+LWX7Mks8ciiI+9MzeJ+WykYWloLdV0iVHEnusUqOgfQyMk+3Y
P1UVB6+Natwjgb6HxM9r4qh+/JTOGcS3OblOyERh2fLfMqWpMYbtNtEzA95ruDjaio9JU75HEDjI
pBTVuc5iOkf8hQwC8dlwiGrO2W1qhTK2jhrf6nOfUwZQagCbUlTBvW8PR1N4hMdbj8F8cHGaN/T9
sRTGOr/Ice+x9T0pcjY7P3YE1utS3Y1G4FCNKuGMwaAdpPUyioqWi1Q8LAlB89aRLscryj3G8SAr
drnszPCNupbLEllhAMoNSncb67c1z59Fn4nXWZDlLYNXVvpXBqPPpYzLbTOD+nMy/aKGIKbo3Oz1
zdKARsz8z9iZx3NljO+1PhvCpn63YRf7Zaa1HHH540FCJ84p9gmYzqmHk6xpWUdonol9jwadF53Y
ZSyV9rGjWTLmFCYt1qfVmC6iiylOOWvKGyuzk0Pa8KSOHTKKji6BwnfoFq2Iq+cqSQF24gLf9xbM
vaLCcQZYorq0lp2eKvwfrFdnag9y/8jbHVlq/CHz65cGiUaeht3qDGkxZV7xhpDxGtAdcI4MY0un
pzu2Z8++V71jXrvubtK1ujiYONq5qk51xqK/r4wLIfaFFY8kwqpr/aiD6BJwA7qpIrvfxlnBrqHV
8mYo4zNRpm6b1mhMXp7/apaGqcAAXNuPj3hVln2t9HRVJkqSNtznVuCO6iS1s4IIFDUiIdzQ7oaC
+Nw2SzSp+WdrUsBM5JXKQtaEceJDIl7ww3W6rfl6gBmEM/LUhj1vFPI6bwZ4WB+4JlhMkKitR7rq
JN6muyTn2oe/UR7jeTIPvNI2WepvPuE7bo1Vj0ujM9RpXDAmr9bZAbrJ/SB7hsd0vCGPIijuiNRG
ty7lpn7DeW+w4hvpVr/6dqKGmlgwcex12+yUJ1zmeDsN421kbX9xmqfOM0CNhF9jBG59Ym/imhal
OJgNIEos1uX70OxZi6kJJJlwsx/kGeyTY+ld49TeLdjTZFerug3jBXusF3wrXVoInfHeiZxP14mp
c1qOpt/orSlS/QhHbTN1nXfxiffQdSRuMAt3Tl5e8mH+TclhTBW88jalWngoeIlN1zZmzxSN4dKJ
GhM/emAp6phpLe0e4OQTsILupNL+gZm1wKs1QUz32I87Dgvl2M6yrWmA3yA2j2HOk6+FhU3eyBbz
WFRsjVGuWZwPZnfJWE8OK4fZIa93ZJv24tBPENpW9OwZFKV1jUm8NB3vY2Y3cMALBZc9FrOO93zH
VyQt4zntz0De2nevqfkbdvWQNve1U+5tNT4GFk7zrD6LPq2OZuZEO0Rt8+xaZwgr4q7h+I9tpV92
BKRKLEPDdC2c+jUmPZv1bn2iGIlnZ71cM1hZZhLPt1WCa11NE7uicosUJk56cmw4EdQBSgjGtsEQ
3o4Vix+dmYc4L3+WJY/cyLBZSqFYYO/ADhN3bGo7f+h52kn0nhn7hW/Y+OdjuM7aX6ptuj5RdDa8
FW3qnL6GIb5euhwnfz909ZNOesw8UU+VGE7nCM7NDXASvDg5XvrWqp+AEKltIhJME3H+SDw5veX3
z7n0aa3ISO0YGXaaxF3avRixwJbO3Gy/hjLcQdNNGiu6PiWwkxrn88Uci4+0omy1Ncr8hhBDcxpK
EzcJ/owbdyxZaRIWCLyZ1aUkqQTf0D72+MY2csjYxQN6I0jgPrVrL6+s5mBP3QVghjnao7VW49UO
ZnFH+G/z9ZsJuwy+rJqKp3oOy8jYYzgoriqA4llxO46l2Z0qFVQs+ep+0zBsH0hZLIwYTc5USWub
zeDbJ8zURmtvfZIIx6ngqmwMJwlj2zp61KOVAaUc/M16J6jP9me4H1X/MVhMWC7nAJZu5j51pt+e
X/s7Db+Z4Gf2Axoib0i7HigVrXmrZIDtSkeiU2p7IWYKxJpNU7vjcb+G5NlUB8PJUhAgEg3tpsIG
uWyqJo6OtmFxCcRWs8tV+p5mvtpHeu2BWG8DvHR7nb+mslnu9WK58Ir89tQ1cGtiunE6IjhH2QrC
IZYCdVyWz6Iu6bBlAq6G4KgYGHfWxL0ebn18cabpqTAl3W6d6WOSAoPnMK50EwcWmsc8luPJ88LO
mkxEWx1cj5hwH9Ai4D3VUvdbq164i2Z9wQOcYu9BRm3oGTgY83R+C9JG3EWdR0xIR4Si18uS4NVG
jPZwLjL4THP9lsS0yeagzDd+aScX9u3fdDEQ02Rbc0Eal7AxJsyLC622TZK999Q7boaAjt+sX2j3
8em7sozy7I60cjZR5R3oWMIXM1HmbTnNSTTuT+Gj704RO8tKofiVydfamqh02kCfJeOW8SLtvg7c
iT9n2wjuyzwTVRkH8btiftkPaZzucRX8mN2alzunCqtx8GJy+MRM6vDNAX459jIJbgjjMdgWrCNG
BOIDYAoT2GyZbrIMi1UVFzjRyYWRD/GPWlNvTlqNUgQAd8esthjshLzNRFLdGo59lh7TCg508yAc
8GqwE34kNtZbFkEki5UVsr1ujzIMBPWNccbjvuO+TXtV88lq+Af29I5zJ2DjCVMa7gRQ8WVA27lx
qolrHNsppdrbs6ersCbJaziPl7mmqBetgyoKunZLGG+3UzR8cHLlE/KBZLffvfnegL3dcruHtnoA
PhXyFO/uI55HoYOUg/OKnwuiVdjbO3vBrL+MgAA7yXvRXZdAJks9pNsp2CV6AZ7ASmJqJnLxNYew
dMYUYRniWSpp40Jd8jDxoK1mnE15epTXOGpPtmvBgc/xvwwd3DnpZ7sAaCSrs7upspwba/TyU1JG
mq0JwPM1oO1v9LysgSAefhU5emIBeDcNJ5+Y1GG2QBIU2IJXTui064o4eo1hvfZmnR0U1oidsJl2
qnKN3y43S1CESVYTWcS+GfZBTiA0V+YetbvedjMBPWnjmRbrI3BqLfMmCtIX2eIaqwXPuRna9Nw+
zHQKXgpYYwse1Gc5bwptd3D7AveWcweps9J/6CbzWufGque8ZhNDlyl9eeoVSXsfk9w+iEW+A/TZ
vK2LJMH6j8flEmLUZCuvWZAlrTUcPY6ZRRmPJwNvtCi0eKj8j9VlS3q0eqhRqYXugn21FOR4eRyc
BPHWtncuzlIaRzJ947awqDbLakQqzzFASWAtmsUt8ZOYgvPxPe8M/dr4C4JB+b0zjOTJyZP3KB2K
i4rij68nVorfONKltxeiocZ4MV6GtZlAyPYppmbNtVv7NrOohIv7bgi5yVknbiuM7I+26oC94f8F
nrIb7YDvrZ0ps1NgsJLBusdlMG4rHamQqqWyO4xm3JwpGziCRhXPCzRuDiJsfg0uap7VLNH5bifD
JsFcOgnhirEL6WBoTtRzexPznhrFfBwj7KuOYpxr4F4fM0Ez9eLND3mOX4kexuvECGjN18Lt628p
Oz+/S9GO7Ewd/ClHm3Kqi1umv1OnNW9dYHtuETcbB4n3ROeaQ0aRwFCnMUrBJQl6H9cL8WQyWxpW
ILx346RhOF0S8EdUigTdgdY477Yk3oTnoH+qgpGvv83M01C0R7qGynCIgwgRMcV/NmO7wq1lhXWe
Ufo7Y+AmPuF87ykfb5xT7Y76XdDq5whUTRysy71TTPExTyNGfO3tfAzHLHd/+jQVTVMzb1uNozU2
g2+xwU+LpFGNFQ4pQPF0e9CFuJpUZUKV4DTDZDM+NB++s1SH0QYs1trlGS5RdUNE2r3GMVXq2nyL
h87+UMZ7tLIyEts9U/MXnaTlqUvq5+TAghH8mHNCyG1Dh9LZYw7HgmghfF/w7ogxhflopC67tcQb
7kYxnNJ8RM21/eyp7KnOWkiaaree9kPENVutYq096it9eoiZ/kAfSskaZkktQmMY77b0+L7q7HGS
8xppl+CV4/E8GF55DzsXNXJ8TlTmURR+UmjoNwHPZUtQtuxq2FdazhxtvtgWks7ooZig9vt+hN7Y
o2KVHv9ImsOVicA1qDGjYF4p4wgLhrxhTwFwmUVkw4cRL36n1cGtiUR9KRbDAmWoIBYbGglQNQT9
bj8oozg0bUvhH0H10OOtvlRo5TRqPGBFvlY2p/FcOnf91A+vc8CkzPP5DlLej4GgwFOWigCuLQrB
hDYBO2uUQMiEoIEXyTk96DXLSopwa/hR8xS73cZguLsdVfamceGcuV1igUZneEQf2VbrhnFcWAvj
YcQYSAy8qmb7WGbjzmBBcJ7FipCw4RQlTRH6o/XNQjXfpL3cs9thjwbQws/a18b9MQwLBsel8XeD
af6W5M6RLJE/fMXkHE/ByVtBYFXd3Ek5MtjqMn9Mp+pJLp0XMn1Np3x27hh11EmZVGQHcYz9aKj0
TZTjE8srC8W1seRpMKyAck1cY+RJ0YJbZxMNaXs0cBr4Xsl8xLMitdhF6FJ/J3AoMeLCQBxmARLM
Lg6+UX76hrWJF2JmiVWdeeLgbje4JVtrA3Y3wX/JSfdQKpSfJHnuRnljmCrvzjMbfR5w2PREP3SK
bJzlV2Oh5mTFjID1ms7mzylBGiyy+Wh5AxXniftkIqEcuij6oDCVSvSK2yRFsBuGezqESQDjQ3af
/kDL9PhhChCkbTNi6cOZxARiH0an7c+ednBcEVLaam1UR7dv9rLj8QXGhAo61KtNkgZM/hIOgWKq
nmL/4KbBjGyU7CcYVudeUcc9AVDy+bGh3bYEm9r4gWPFjiW8EdqFc2eqwD2YqbzTuPWABDWPgBM4
8OYV7TmFqvZfX2c2yIXv1+WMjUt5a9r8/IPqxeur29TBNTI1cpcP/nRkpObmWlkuvlYMtsqkdvxH
x037LEkSnNN5GcNihozTLPr89UExrmeVByCg+QLrZBr+2549KoT7IXur2vxnXcEzSDXEWi1hfyQc
HW03/+3REbzH3q85FvseOk0JILwD9ZPNXjhOzQ9CJDxFMavR8pe2wbcleo/TCGza4jnHCtSga3j6
7K0fVEY1kYpnulrLsj6bBlgAJLB+56yXyNcHJN9uE7B/2RnBPJwdt8pC/C43mZW25xlu0L6Kx+9d
HECJsbInjzloy7hHoxZ0JTE61ckx/S00qpFDw8CJUAhe6TK7lnMbbWRSujuoTRvMiWfUweowcL2v
sM4b2IY2he5be1JcvPM+45C1mcB77BOW/QejDL6rJgfwsIRd7T3DZPwVmVA5qgEy28Iig6ek5Fo5
zUasz8JWeOli8zUyveGMf4yUzjB/uDEiJR3kTIE5JenGg558tuT1CpO0aPCOC+M8m1O/idQEomzm
hWjKF9NenB2mMsL/0unPPoZC4s4kv93bL+yLpF/p4OjoUo3gnkVaLyH6BBePUq/Y5qyXaukELeDe
0eUmcILQ1x+InURUgsEwJEu0+9qRLLpqLyDb+LfubkQym3eG32ffVj57ajB9uJ42zrVwn2Njsg6m
4dlns5xfrRGSq5l0xBB912GNoULqz7lnY754n6UVc3o8KxE5Oxtn2wbFajaxrxMPHxfpb504AOFb
1GoviEnv+4rKuQadPumpgFo/zBgMIDSY1z+uy5UrM6Mzgj6UL05CAnH2novgp9vhD4uvxhxHG3JO
n14gRpSLoKcLVYKCNF3cENnvyZx3DlUOO7kGKYzApE2XnldkYWOjdSfxpkcdex3HPuJ1t84Gfzi2
ylVw5DWWKzaAhzFexoqhiIsSCAU+RmqyOLf/YEwJpL0PtBa7xHBuxty5ojhu8z5vAJEGn75Vf8A0
5c1bXoaMAVg+TfphUdMH62huBR52Z+SGd6Os3/QPGOV0QfV7A8ObTleb+Hqotl5aUz/RpXQ2RmSZ
ebjWPihfa9rFPBK2pB24uvudKcjAN0XwkrUg8gz/JeZTz5Cw96OdZkc3SGoev/V4HBeDAuM71TT2
ie1GD7HU4kcsSzrSMDCKsGfiXVDImiaMSxRtlsykPhJKO2/GjuNgI6jycufq0c8msbXYJNGIYRXB
jgMrnc/ZIV7AKY5ZnKG+q2tmNWv0Ho8Mvrc7jI3WwiN8Tp4U8hPji3Iwb+Gjs8dlF9sDq+MlIJJI
9cXZgxRRU8W11/30M6Ur51weyT/usH0iGRgl332sdvVsF6d2cY60bQUhEcydkN14hFKIFUY5R7He
e3LFM8pMQWcAckNFs4yjZ9hbBc5IpkF5HEae23XTcEyyg59FbFAIrRZmZjqsOeQjfaEPbA2ZcqgM
gttEeu8MxGoH2/re54Zx7msfbsLkCqKaygwTAeaYEulvbCY4YqQEZd1Z8d7A/ghbrFd7TRqHSWl0
zkHdUNc3mzdD5JChKQQaXm+Gyq7+oInRyaMOk+dge56mNxxkw8H2AZ+ufyxSGpZaw6ujjUcmhB6F
Obo3uf98Pe6+PuByA6aUpOU+df2Hxowvk0UI04rgHrRO3Zy1nT8RmOEWG9kMxFUsdoOj9tzrwMIu
FudCkM4VG+r1q21AJG1jEJhMo8U9rgXqQKiZ2kAHvzPB80eBOuOsuofzmoUy442eVfOnP9Z7lbBH
68qWQ/MKgFu/8q//NeafQwJYyNN4vafKeGeBWW3NEs4rKYd8K/nB1rUGNcLgWzPOIM9Cf7NKHRId
J9CMv6nwrjyvxn3bNdegIrHNoXQ5u2bPEkCIBOXMuw0mMVF9NLxZXvHZKwnwAlPa1sgZfwvLcjgh
29/J/THh7QMI6VsiFgaO02BnMJ6e8eP558gbytOa4HTw44W9GKHh8szgdl5tlihDjw+yFs8T1UpF
DU0k932cmiAMdnkAKTLLZ7xqQEXPuSDm6Lgnx0XHnBY7/HpuI2D1cFQ+bRP0OGnKeL1SfDu6KCWP
jXCuGh9O6Gka2esuW1DL2CJ4w3zf6xy7aHqYTMlyspahY8OEHlLF5d3eZd10sVGELg709dlunStW
+IaNRMStWE43vJIdRoDxWQ3Yy9qGaDMzqO+2EJSo3Ns6SfnbFdwgOCvvApP8vLfkbz7vpKavZ0bH
+XZ06mP3lpm9dVr07G3LEaOnVEO5d8xfeqQdYaoS4iJkSbA9I+aNUfTUcgTcZL5u71FE2yjhyKL9
Y0TYZRPk9XQmEBPmecNdcBXmAKCrAza+FD4G6c1H7hMRsiIyhstm20fZrgV3RpyBJ6hYJCQzZ5N2
4MAQbykMLugyNaQRtgQ/QpcszVEJSuBR7JytZRiHvnDNk+nrA3XHyAWF/w1iT3YyBUOMN98PrEQu
beKjJuC46ZPxvlOYABhM8rb/jNLyu8lLDBJsnreu6PUO/wbk3aH5KKX1YYD9tDsXFoVtbMz0eymw
sJAexi3gG+NpWhODHNg1cWvJd4eXzxiutBmeOPEInpIrN284OAnAB56P5S4g0sTDwBso/bFfg9GZ
j6L/aQp4KsKKTnaNFwbuVklB2Jqpz3edl7Ur1AmoQJM+eyxsIYv3xwx+6Xl0f0UVveCxo04uZ8lt
K2GDBdVv6tDz96BEXtHFiShK9hGETZCrbcoEeRwp/DkstvsrqLWkIF57GzqTUO+jSxLjCJbL5G+H
hNSyFtWeb0AdTIlABjZ5g7gMacGjFqULcHk7k0l81ZGvXASYCxGEYqI4nI8wBoCNhDwqedIV9xhY
1dHqruaAdcdoyy0ALAY8B8g2qrOpPm0G1nWd8oOsD1QqfkHClF4bNYc5/e/EOnukRhM+g0G4kOv+
RCnwyIZIRPw4R4XS9NSC1T9hwZoJejrY+9PhQXn6AAsAdp34iXzvPvi9V3CUuu0WEGbwMI1wTJDr
eoq+WKndCw7YVEnJnVYq5AaVHn2Mo1uO0u9Ff6pz82fUjmgT9pSGSRDgSTKrOlxrSSKEIe5WTCn4
5PPl1qepKAq8Ye8t82WaWgYQOItG22oi0bi2bAfbmOUQ82ijcuf6ctl2Lt1rlu39Gm6X/ZSg/7UF
vKDZccS2kinLclhoe5MFGpFj58Nqn23Pbk/9iEchmVIynh7BXQP3x97UstgIRK6KeKDMykfMFYQm
cbGzUP4v8s5kO24ly7K/UivnyAUYYAbDICfeN3S6s28mWBIloe97fH1uKKIyIhRZkVXjWu89Pkoi
RToImF2795x9kDBk+pA4BtsRIfcCAgU+SIzHBe7HlvxAfDMD88aBcVfunEdzOa2h0CkwjrtpAH+0
eHdJXMtU561YBd0KyAc1dcipA8QP4nxMDA7DpibJvnsDMQLm8o3J0kNjP013IvfJHmmqah2F4oem
H4wWFNFvvoVd/5yWlXWeCgz/lcH5jmS4VWVQJLPNEVO2QQ4GMwjoVxzX3SYPqkdOeWzSJoYmIHVb
y5k2adRNR+IMzF3dWFtIzyv85fk6mrHt0yjY2FH/3a3l04wyfk2bf1OW8dG/Km1nNE0ZG9F3XKfw
Yk3Mt9oZ61PRiK2azOTQdrmHUoYoSH9geigJP3TsZjcmXLvAGh6hw3kkBiEfT+SJwWi6rvxyHzuG
tfet/Egkb7lGZwk+zMVVHjTWF6NfIudK1940cQZhS4w3cwEVjI+ccOoTTPQ1GpMIV+v8iR+xB3ta
tTS9xndVXAKvgUNROt9TsFp4lFxzB68swNPafyD+IeSrdYkqSr0zg2Bjj6twq/mUXarHxzofOyq9
ERnS8rcMxGTtKgi1lYPKqS1Sl1bQMbaN8kFl+S1OW+/E/EYBqZt+FVjODnauLqQZIvnuGEcMBA7a
ImTjTQrAKwFYp6Fa+X7rHDrkeVna4z/WIAScvlqBZVmXVTlsTKNg0MzcYhOAKapppKzKIdsGRvBR
i4e8zeeXMtvP3FHOQGk9CGHtoriAfO2yF8nMpNfrDiYoCu8O3Rhg0rIet4vxHgTXe55OHZ5X0E7m
+BRkMYd7KcIF28J0N1vuhsZlCp+KtfRR2mGl3Jpm/Nwp600zPsoc9Mk+MlFtFSHP3EuKDnGHRINj
OvcHIjK7ebChe4HJGi8DwsNVlapo5wlrsT+9hV7hb7rW3f0F2+tgj8pkeFi6+G2jEMZ0gb2Oqf9n
UB2zxcQom4aC9SFMgCT2t6pMr747NvjeuW20U/uI+ypjV2XRKauH8L4up4/4fuycLzvlcZ3K/KVs
gcCYvfcZATbfhR6s3zCdkMFZSxsyO6czR4scys9qUYNhW+fwdsLvsC2rc8soPhLsyx6jMOr56NWX
iuxpGwZZGtDnNGUL/n55EkdqaNY+vAXRUqFXZte351K9aNdtj+ZSubtLdf37zV9+6XJwUmS8bbBO
FydI5QlNDuCcWRYAdF4aC7/fWP/13v/t72V0MVYtB8/ZS51NqGnc+kWfn/rYdNcmHiCWi87a6Vo/
mRwJSe7EElaD06iT4RTH7XD6/V74X+/9/uV/93u/P+Rvn/HffYjjjBwWItltYABDx48qsYqbOrxC
ZdfbwJohWhUY30hpnzcGZMkknONtHtYvzuD8CCBLXzHlDFtfJe7KqfQ51yHdkYXCAioasQAf5fTI
TFscXdRKaIjKE+HzNAQnxq5dS7dw6OM77jySsiqxGxd/AV6P8ToY1Qp5vrPJcZKsUJQyqaTNIRnV
rpwO3zh/jlu426FjWXczrtfa//y0EjB+DulhSwhMYbLMdc0kt6pq99IBuSesb0EMyGTym2CTD3SR
rJhVEojRwJmQ5rt1KnzxoVk6jr4CLWF/lsK/TYHvwhOiR8UQ2+iG76JU1tmP8Bm3DEGVS18Iuw6X
54ojyaZnaCN+7FEUCaVX8NkpkH3jtct+mY2XPQ3WR2tNP2muhpvZ9F8CbEI01ac9/onyBAQ7xtOM
rmauhYMxf5+UnbPzB072w1j8mKf4Qu3CNmg2r+ih6UvjLNlOOoVxwIrJiWgVWm6yjazuMfOx3xqP
qIjsDS/qZajVnlM6aBbLrNdCRF8NDQpyRiLCNLw+w1akn3MDxEQ7DBMEtKjF+Ntf7Tn70N3wNALm
WpkyouLJ4KUUmATXDpkHOuxsOD2zPAGPwTnRadx7hX5ODauj5uVEB9ajXdpFxMyMk96NoB6w7Bmn
ynO7td+pgcHwj0ry4LZLiAIOZuNUANU9TnjqwZu7bX2GjSaYVa9YNDsYzmw0myhLSDIovHwbjtnD
PHVPIP0axuui39Q9CdqGNbqAkSHa6Am6QSNhg8aMW5KIdurgwZ5mFeS7o5eeZROoAvhUnieOeuFe
T14BRij7TT+c8IPg1S/71odWgFbCK7gWVpCJs+PObxwU8ch41jbAlHUo/fpUlgma7xFH9vL6rfpq
K5cWymjeMy2nkzkR4SKzNzdJbnK0bwDmv4Xhq+OjAtJmaSJLoLFMU/qxi6l3BO2n33+RJ+9sxWsy
BlrOMCt2LT2DPqzVAd3GhDOfXqznQjWpJ+2fWkPss9EbDlXY94ceVrotzYmhlWCqXpyTSLKc3cd5
fMK1xtft6elPKzdw1dqQ/smtSOqZqYfRuHL6T7C1+/1HHXIWdFyws3ro11NJ+ZYm4yqOLlpab+0o
87Xt+d+aEoJtrPZtCqU4T9/HxUMajcXBHfwPGxAxU+y4e+oxTpqziXU6JOldMjJzbAfJM1ykpvPf
raozd64d09yPpo+kLCcm/vSj+thItn4MDUyboflUyOonIJ19HSbxY4eQYWUC+CKabj8kRKXkIZOt
bk5fXQ1Cxkip1zk+bF0mUoymdXzNkvhgEmm8g0UUXuIW4++YRyaRsnRdBueuGD2QvlHNxLH2aAkB
eVJNeLUwQx3lNyXS5C6fv5H0tZ0q93GklRMwcSwRdeyaKXxIl1PU4BZweWZ0C5rJA3PHeMNA7Vmn
9DnSLgbevEwditL7HuM+QM3V5VuYfdNJLC2GVtKq9xoue5DPDahtAPgCV32Q0N0yqUjXPnUGkQPN
fRgo5lZl/BaXpY0lkjAA3BTVCWI8uxjBaDOrHwnE0lLZOg7QAXeKqcM0blPMK2vgG2QBxGCyTDQz
zHaGj96LxpPdjcNf3njljGxE0Dcoo/qSW32/t5hEaBtRUFod83SOT34rTMYI5UNvyWO7DDR+vwFj
zQZgGnD/tf86JqNa4TsoV66Muq3djz8ys3DX2kPqXHXzmZKpSJYdJGk3jgie84xCEefEgCGVUYvq
TNpOy5u56GkRtkwWu4WabonodS752AyXHYW/6M4CrNec1T8EfBuaq3wOCgAOVsuaRmzjL0/rdj1E
zitk2lXErXHwKpuZJ141jb7poyyZ4JUIzTDMv9XLBLvQ4JPMIfmBXCo89ro0r0Buw43bOTQDI+MV
vWI2+9ENkTF0cANmpukmzm5oVMOuOTIHMONiXeq829COC8+z8WuiX89JwjmrJlJXr2Wknc9W/ZNM
HXjFsg/WzmCxq9jvQ8eg2DQRY8lBR9fEqe7on6d7FBk5dVl3wfh8rL28ePRd+X1s7KfACWcAv8XZ
c4fxZ2ZHF+82EJzyUWfMtGdI/kxwStTJmixtpnavIpzW8SyHXR/TwZ+wDMwhQ1RPlBHxIt6HPcj6
x9S8uWGxTnPzFrSO4rQ0yA1Atl++ixg1LgJjFdc63vq94GyYI9iy8aJsrDAI6Xn7P5PZQUcNTzmc
kAEGxZyT/oZEtLZm78ldJOBeUetPCx5Z2dxaUz5CGus2MG+TY6P1TmfVCz0qBld4tvcAjXYo477J
+OaMUfic1xZt9EhuIob6PBmsbG4VfxNpHZylj5oSpla3W+CIRxkgKkmK4qlAI1f68A9D3RAyqKrH
Adko0cX9l27x92vmvUDySgiZUCVl/qimrr3zgV5Wk5Wf4gg+eR8i7JqqMsABY2GK4ueoQrc8Bpoe
rJh+enZ6lwfxviBd7ZeowqMGTXng8I5RduBCgT6Q105b1pGlsNs7KCye8HxxzsXT9FMGJCAY5WGm
wgUtP3fnIJQ4ZjrrVkuk2mPNWNFV6k50xX4qhurSh/Z8A00Jkl6EtIBpt120Mh9a5NLIl5v8ElQJ
01UCJrd9bWrW9M76aMQcQSwT7l/oxr8RxxlnwlPyNoRtecmTuIS/EKmtLumu/uWXNPL3TetMa5ta
ZXLm4abb8D2c8HhlmglPV4rHWMM6sz2iK/0KOFxqVItNxAOjE7Zr35Au692YbMk7rNeJr9pj6zbv
rjsnd4Fcrjn0GtTjlnNXJcaL7CDd0QfIt20Ij0gtWyQkzBmxzAoUvOod1NKScXDnM26iZC2BsCSI
XNP51ITSv+/RA9gA56JwSm76aVAkkcwyz8ka7RBIeGNKWoS1bQbkmJg3KImFQy+pxDRTsBgfjCzX
W+0DH/87n+PtL87A/4V571ZEedv8x7/JJbL4D8OgxM8osA0KF/PgH4nPXeiDYW+j+KBEg4lnbsSl
b81TJFrvgcu16+hNnRKgie2Kvs1WORMwC+gLqznHlEIphZg9naIURUv82jeaAjdLBVDtyDggX8kI
A1ZkDAyl/VcrlJ2GYo1jP90EZXNQYxSfJkp4FAOpAhVEEjjZNBaAUXT4RCaYNBJMgipatC2i9D/S
3B6gXlfxEU7ztfTn4PK3NzrLm0MadM/AUJhrOdRJPQo4c3IVRMCugSBtWo+dCz3pX19G549AYgZd
jrat5X+utrmUf2SpDiGGiFmQStQO7o+yD6yPriaCM7FhumG6UXQ4+uh9fidsEs0P8ZFE4I32I2pH
oF0pEbw4mu1H5q/N1QWjjGYBA4sDpj+i2f3Eg4sZp3OfTbiDx4S0IfQlwW1MYrXh2pPWpdRXatXN
CXFw+CCwISK5CD9hEaIpGufs1YKCuAGWR+PUCcmqV41/71rdUY9TdUYSemsFPj2ngbzN3Jn6rLFe
tcP8/F9fJ/uP3N3lAnm2pgQUCpus6/6Rv5qDkytCdAGHTvibMc/6rQLfWA7wjFQsJkpJGa9RHLXn
3kTKGhItyD2wH+wuOtIevvdzD+gCEwoX7/7ht4Etli2AyEB624x54/oHSZi4zrfVOE8v2RjdA4Aa
N36CltHwsw8jjvsnY3DOaHj+9Wvj6/7zs8SLU8t/yIVBRv+j+RbCERrffkb2rtL0iLyU9uluKOzo
MywbLJBBUfEo8YNgeuXsgPFBHjQi47uuLPaugiK4TsuDExNmmmuGrcxP+xWWKfOl9mB7unVGq5vb
atXMBeIVJrawGdz0795LZHjvChtecRcDHRdJ+9WzRCpzyt9U69c7vUf8M55w5YIDKEAHksLrfvhl
dswcpnH5aL6abfwBSCJ6obrp9kQU6YPjduIxRQi+QouEEHMAoz4HxhtdH/WEVSJZdTFJimRrT8C7
PQu0pY1kO1VHmKo8OdZZhLdaAyOoAks/semdkJbDLajS8K70VHjPYZYFwcdLWccjGTpV/tY3YJJ6
hl2+034W3QRQUCEFFfKxBSX9M3FltbJk6zyV9PL3JclQJ82BemNYGElhVhVUSb16r8biChdc/mRp
hbM0+GelRgy1ESkibaeD59h3wIpYUt1js8NxYWQHTJcR+wQ9yHDHvl3vZgOLCuFMc9l8YHtDON4c
eXbx7w5eeydiXC4OiG2Yo+V77ipv5SFSQItFcEgoM7CP9bSXLVLMPhYuyqoWZiJlRugX1se/vgvt
f16JpOsSU2R7woSr+ecTxoAnMmw8uQePhunBRLps09q8uP1b2gv4VX6CJLJWW5qJ4pxaCYEQURIc
kNBz4tdDu62XmWNkiu+ZpM/rMLvbuyZzcpNsRaizE+x77B2iwSnQLar6uYWS2DbZOpvoQTa13toF
bMfWDz8QtiHaoDu6drL5YrZ8ZKoHeciYVf4PL3vZp/5xH0NNgetN2Y5rW6b1x8JiSJLrOuGGhxnM
GBEA4iqmKFgrIqTuA9mds1xkhzzInwvhIZPvze6ZE82V5EkOmHXT3RoHj2XvgnqZZHAxIKotzUob
mQye5bJH/R1kPcrBRQg5j98s3H8rG5ZKH8TxCw9RufGYiSV1c6/s8CQKeaAdnezS0Wc+7QI2SUVG
pJDcN8y/NjPjrP/hEljqn3/0EAkc6ZGobtF9tP4I1HZ7s8QRXIWHXpT9dUoDfelq0EqZeFdu2z7M
gQpPVRB9uQ7aDScq34YI3ocLWVO5Jg25zCs/0uTa9tZTOiWomDNhP2egxgnaSOn7RiOpanX/5kUf
PjKFWz/036vRNA+imvC5GY75asfuBkXKQjSL8atMxbWF6IXJ7CTDAggfg7frHNVvRtCSRuMn8akx
6u7Jc08+LODnjo7QhtC28tB1xS0tzeEK22u8G4PpUy+s2gjZXlOCPY+kem2mWF5/52uyXgL6IdlO
CYvbtI3aR/RD9h2sgXtRgXpqgwx7yGBcOlxFEC0dScr6XF4bRjWbdhKX39oS1uxjk3Lk7wmsRR5S
zY+ltB51VxIQV9WPtt3quxFB1GPGYbD0ZhTH6CX3zFrPBrG39OvyaK87iZuCeN9u9s6tWTEqGMyI
JQ+yk9Ule0O15jpsA2c7GAhSsSkGJUi00i31nZCNgWgJ+cuItGxH/+OHO3kmgGhSnLCA5WvSBP1b
mllXOg5QI3tyWkqNkrjJA0jUHN+3JojOzahdxHeWQfSLSPKbGXUHJKfI9yLO5f5Ms1uSwbqawyE+
o+luVsqgaS5D7W+tyiJVoU1YCl4prqj/Ujp6RojxufkurZLO1zwh5Zr7D9O1G1KkEKHgjKT26zA4
ljkkhT7m3LBAgatU3NBtXiwkW9choznq4DDVCHNWFceuW5123la50t6OEw2XaLISRuvAnzIXtcUU
mc/4zIuHNByBECo+M/QVtfqsX1GKrWyXcx8KU3WXdRMDntI3Xv71ymIJ75+XFle4jrK0YznE1f9R
IoeWQWMIxuCeaeq4XkyEpJf6/hpFt1hNs/Oj5xD9CJbU35C+lW5L18lPQ2h99rm7MGRo3BkxXInC
88YbIL/w2Hlsa1noPUtPR4caZMGudwfrYNvqrc0JVgXyfpGFBH4DD2bfVn2zAqDZ3nu+sfakLjjg
3cYwCW/LuO+BghRvBTmd2yhH9esznNemiPe6bwFdkvMMaZF2yujmKbuQncA4QvzQy6HbDFilL9LJ
GJsXlsVkuPjG2JxOtS4uHWxp1P3cj9HC1RJpW61tFTW7kNCr1WRh3SZ9/S0bhHsbkmhr4zZbfHq7
LDxlRtd8uVNzJHF+jdDyJsR32hf9wQB1jYx6N1NEEBgFHkA0A/GAcCi2syILhgV5O/R8lUAQKWRm
oJ9tFRAxHiO54QjGaG6C9Uao2m8fvCSjV9HWS/1yPmR0bEDyD6Ru2zAtJxLTDechn9FcUXjbp1B6
2AFbtzpgnye/IPDsLayebDVXpKpAB9vPCJPu0GGuLaOk2MDoVacoYwasSWeVB+YOGfsialuUEIir
0bvI5xjnDZ0vnW16Hy1mnBSEB+ukuo/Qg8xgK7ZOgBkPlWQcxNmXlyAM8GJBVoMvzsLFq/j7jv0r
SOevh7o/uD5//PL/S8wPBbnJuev/jPkBWVQH0T/wff76OX/l+2gTHI9peY5rCsrS3xCf4WfT/se/
GVr+uzI9R5gu4QbKhVf/N74P+/D/5vmY/25znFaelCyvUov/F5yPcH+fvv+hqnE9xT/SVJbjME5e
dvy/w/l4AhKUX1DMoTX9WcQVd2pHL7v6hd7jNBqixc+XvERZdWfawX5aAm912HendLYu0++wCsgu
gSYBJhsJyk2XyFwtzOAwGHGJ4s3d+rXHnbhE7DaD9YCm/F4PzUJEttG7ksdbT2a5oeb6OZPUayrD
O8d2H+3SkLgbFGokwBHs2zhM4q2RsN9xif2tw4q0TYKA0yUSeJCEA6OmCrc2ecHUIgPpwTjUsMnE
cL9UIW+lQagvUdowFXlujYz5Tb0EEfOZ/Zp0HBqGvn1M+2WZSsQPwMHBJp7RCCSH0IxIgE7EfV44
n9YSeawK/GhEp+ym2PzmpCG7D7oRtqdTRl4yKnOk+jG5NyVZyj106yhRLjyOHK/oMADpkxYBHHDc
4zB8Anf4gC0xXGmP9j66qS+P3GaxBDibS5RzC3581Vc4oGUsH3Fx8e2WL7ifhjuMP3Ru5qMz9LAS
cUvPS1h0WsIcRLCHXDToBrbC8MEgoMohY5o2+SaSyLmzgKSWeR9hOh+WUOpwiaemVb/iXzHh+1Xm
UVJ5VJk1b7hWN5N8a8ZJdMTR0asl+tpaQrBRETIVxRK3roi86WrKcLhDhKQSAje144hQXP8g7uC+
Jl9b9P6mZSJmEkZF+rac5ZdHGnea52/oFLkf1D7o5FfiIjgy2vJKYNrGxzjkkuvtk++NsWwd4V7E
h0zPKkYNB8ZXEWfRPcwGMJ44049D63xgSSHFo9jbmPza7geUjBVxBW9ELN1NgrjxnNxx1di4CUgi
zxrnzuGwTvVDM2xiAyCcsSW7XLt0GEPSzAWp5j7p5lSz277CnWKTe14UGZ13eh3jYpWd8NKeB2/a
wujyNu0SnK775sj0FPEOmepyyb42py8kYFMHhmlkTLu1mZhYgWOSJMdVTxPinl2rvTSlUx5pIpNF
PaSXUrORAZ+zdlkOu7uRHPx0MT1iN83A+PjhpTPjo5MwNEzB3qJWOLCwZA8D4gIU4ec2Gp9xuaQH
yoO13UDGnwLpH6Xnv88t2V16IvQawUNakcOnKa/PWoyXvrfJADWYReB72Mwu+Vt2QLOQ5BD2/VDg
ju5gGfDDrHzYlg2zqq3ZcfsylH5udBcew7CaNnk3fFrryQ/ybdJWeh1XwNRDVDSY3D9zI8ATMFkv
8WhbjCrUrrYBXg/zfBcb0V1RcO+O0Pv3Vj9/hD2hfWFf3+W0ZHeNP66VMUzr1nGuRYKV0h0GwmnH
7uD7xKr7rFK7zm0eeh2ZB+sHE2aPXkkgN4uLlcRqhJJFSMTNlKhz3i4vuhxvOo+HnTX1Pf7v6hCA
oD8YSu/BKXv7gYP2BuaDXotwYHqRUOADUpyfKZm4jcLvEZl+63KsnqjAkyuabIR5XnqqXVkCRuyR
So0ECMdEeJB3wSwBTREHovfE8Kx7WZIMTDQKhF15V8vgq4FatPcL8UrqmDoUi3E57JZiNiCHmqcC
mb1DcIhuBr3LSPSYsoL03J6+ehvoYjMKjlidC97EcLpzSqRFXYj1PH5RFUccSROkL3W8RQSUkZDU
mgdnVNVWLmQfyDt3A853JIkGrydISFJIzoZ77jHs7rKZiCCkrpWl+i2oLEaMvctni3j1O5IDi+U6
6aGC1ol6bR3b3aA12fUVwqtGJLuxDevHIrCOGBWR1ZVpw1hPIVdV7tKNAS1QhtVV1dahCfIXEqv8
HcjcPZPi4gyL7eiE0ScbKHnps/9INYcUwh0fTFj44Wx7oKvH+m5wEFfOM6mdxowuus1JjDDHSwx8
4mppNhTt+V9ZbPD162Sj8zqESPzdiIkO7Gm9bJWs5ZqBxYto4teMNPpdk0dnHBsEzEUkbnnmkG4z
s4R1FKyFQuNMP2bt2cjZZdQj++lzhKdSezsxMYseA1KAkWTBdjdLprUfhhbiNpEZHU6ov7y+6hjV
64zT3fgRYmi6t1y8KROqHy9yV4QZMSmOdbiWlo42rTAe5dzAYwlMQuKqxxAt0dpTzfCOsXq+d2r3
sS9kjuuKb9UKfcRfLqM87O0z2tJofikM86Y5+57HBPk/XtFszwlzU8RzCMm6H9/D0kJ8Asha1HZ0
mspbXszplsgC62BUfnNWcETB+mCInmmqwrduOCMehZ8nrKSJB3OhuE9j+a0Da3bMNF0vu60/JNX8
Qh41N/bEzw+v8B0KtvBK4OG9CMp520rw4o0svrPXqDcMUi+TeE7bfjyDgYISIbynPieJUej6LZnT
r94G6klsp7vhXjrMekbStvGI7aLBlMl9bbo/MO0gl1XqPQ4FXuQyvh88szwRY9DOPSgHDwWugzUr
aBw0INN8LhndDoiJ834JpUhhD4UcQ20PbaFnERyg2YxTWED3OnYuYcaRm6VaUIlM9+YCLEe+Yzyb
PNBojdqPGMnuzqnMfE8gVbsx9WRzYfF7OLOEQJu65jbgULt2E5tQSMwbW1midMxUjYggDomFbY+0
HsRlrIe9Koy9z12Fe4M9sDfS6J7276Hq62M1L/lIbCdCu+o8Rj7VycfvWJukKD9ML+3uxfJmMqtv
GgiwRdRpWZQbOqpwNGhwlxnDUuXU4VrgSlybfkNGOPF+u7rIuDKeGNdzmUEktOLPxOhZSFSx7Evp
4mvq1Lr00OngYKrBoiosOTOrpWmae15D+BbUr134q2k/J68tyL5tIPC61XPgCu8xbs9eaBMkUbvZ
vigoJERoBds6QRgwTGl7KMGy4TjeT8olMSunRaRGu1z5lCJ4vu47HAo0BEfjJLLiYjnYG+tFYYOd
7xuki25thcvPeGHjVfFTVKdnPyBi2MGkDlaDW9M1S2urSvq8nNLo3lSkIiTaXyU1F4MjOJvmLN5q
kffb1pYtlBaj27Utj4ojcFC1Yt2W8kg4FXavqv8lnByh9qFv8vAdn7S1V1nk0NabqbEKRbaU3xPy
LvtxS13pHyKHOlsgidp1AhF6kjdfsbaDg13K8iDIBBuyiTOru6K1NGDTvqchN51J2tMPyy0DIFs+
jP3jAClkW81JvaHlg2aWLOstmX0nj5ttjcpMnTxRszH36WNnK2wXVLe7Ogguo0upL0Z/P5SIZjuL
5sOUFKiqtLsrpzy/1Xm8wXLwYNJ5vWWips1G9vtsdTRXZ/tZ291zQioqGp2S/BYLdTFjn/FAE8Zd
SW9hlaBg3ZKsYq9bvre9UmTT4vNE3+KW3wlySs5Ae/HfRHyYhIWwXWSYZS7E1VOfGULaDcPJ9OBm
dKTCZnwn+uluysSHXDJZ2wH+VtwnsM0IcmVcqNekzwMc7GZrrf3c2eKEcZGpZidLj9ciy4nWmtxP
KOxrq4Q5Nc/xFWTAprfQVsga6piXH0dKFyNDHxh5j0nef4MPcDRCP153k38xyhx5jnOoqtfK8hA0
E3KRd/sOr34y6O/+UPwMkWHI6MOD/TRF02HuOW68Mlnp18W3PpJHWpL7MbDpLHoXatOrYTpH31fr
3m+v4zgc6hC5iQvqp02Mi00R0dmkgMP8radmB9d430Z6XRnN3phxI8OVaNX8Kke6P0UsNthdkaJ6
3saa54Njy0cbSsAKheh3SQdAB+0dhK4nPpAZbx/ugIk86Ew9s9O2qyj62VN4M2ht3vzG3tUdM+wQ
mvQSMC5ajWVhSBYTunUpN6WsXpcPEsDHtfQO9GBPbTw8Vo5/pzMZbXLHeiqs+twsWvfI8oj4qthp
be+cTuqhmPSJO/tXx0AtCCLyncm5WbDZxD6taZvjSYpW1ewgIS2f2iJ4G+qHwCOvocqe2+AmCfUx
LL2d5+Bc2c5P5dwaG7Xi8gUruzlYPecObz6P/LnsyQaJnfS1cpLD8nU5UK8Sq7kMLnu8MRER7DzV
E3yg3sp3gxGKrR4V+WdDma1c20fX42+zgXRvolqXB+SivGwN6mijpujsRtGRYRQHYrhOUxlBJRXY
WYpjQCD2qjIBk8+OR0NMITOPLpnTtF+Y8yOtJTID77XHOdDm1sfYNO9D3ZBDuxut6hs5lS9QiJrk
0fUtcV8a5W6S4xfG3+OsPxl5vvkhKltiUfMOWVjSfDbOeI/dG5/BTMZOuUcUeyib4rs9mbdeiIuq
KVjQPWuFz12401M+6mdSle29EYh3N6BfhxM/Zlqb9U8gR1BDl1cK+q0uJN4cG82Q5W5lnj7LHljX
tazZXGcfEkpmT4u/hD4WwLWGiM4A6gL1bZmsCC7naYjbHTGHhshujc+dgtxgXZvwj9pluAZ25pqd
FvsUdmoep649Y+j21kQMSSgNqD7L5YEUt6oTJ2UxqV+U2kVyCSdgcAicSTx6BM3CxWgBFenpGbbg
ndtEJ5V0u7gVuG3l/ZC3C/39albTtcbThr/fOLS6uq9c5nscw1QUMfiTd7QG3nrprgyFYX+QhHuC
2Mma6KNLzAemne60REJhPo6l86iM7r1JCJEl1rvvm5+Mjs7A6i6gh9Abjfe80juHXZpe/op2+efk
2vfGpO+lU/1MxufayrAYZnQNxCmYX1qz2aMwX1PfrRytf5QBsY22dfNU8IJF/BjBevQyb2l/A68C
+jBWuzjzuQLsqWmW3epRHwKCfYI80cwzp48+jH8vmTnp9k3afDSG+ah0+M1sN8rPDrHsvohY3prK
fsqK5owQ/rtJEuEEvrXum2ct4AWlV48YPBNLAwkh2Bqzo3aihyJn6FSFBAI0vyzpP6jO/8Sj6enx
E3Hea8ACB5ZyW7TquU7VjzaEHTcDruwz5wVW8A+vNb4H7XTKXdw4vrmha30XE8mqBlLzMkjSuKOW
myWQ8UcRl99aTfEWOqSKEhqRhe/Sf84bgupts97XvXMcq+DiFOUZLoaxHge0C7PksZ+yhhhOHays
6ZcYeOTcynzLFyJBIpcKmJBx13pnYviSJXLbGN79SDGRl/J98Xawpq2Dsr/vEntbph/YWL5hfiEI
MXnqinBxad1NwBXwHOX7zhhXBgopKC9PLBgATwwLpsW49cr8ZKjxphLSAbNw39jVwWynfczBwo6t
FSFbT1Bhj7Fj7QMxXTrJrQ36XXa3EZ9HPvMtzis3/k/2zmyrdSXbtl+kbKFaepVrGwymhhc11gJU
V6EqpK+/Xd55MvfdJ0/mue/3hQUGlo1VxIw5x+iDLZGhLbfFvQvmL84aeghae9KsjwUTYYAwphqh
OcbEJRkREycvSVN7AIf6DiZd/CWJ+GwGi6klzlk2vGub7nZAftqpyYe97pGYbPXZQ8PdtSCQFQWr
sZo0dIx5+lLHMsUt7OskB6I+DMfLVJJuhWbpSbJsLn6N20kax0aY20p3USxyVk+YSJCebuUUHyrd
OXf+pU6bS2aTXwDT6p0Muq2bSjZt8/1sWYGReeCwxMPo03Qym23iyFdfVZcGoQaNr5KdqTUh80Vk
SepeGmg09AGj0JGb2RFz46A7AYF8CFSNoJBEuQ+9ci5gOWZUCPC87oquODB+2undeFcuwH67AASO
izlja6SatZ1hCKieS6c+IXO96dG1TmQEpC1stGl+Sgv90aoZ2DXTbT3j4h3hVAQmaeZBkbIlqmzS
T/BULoVeE867im0gMkIcZoHD0MYgtYR2DlKIFRqpm6bo3mITZg4Jbsp6sM3xXrrlW1zcaUl5Si1W
XHZ/AsDHNJJmCz6jN990FHRVZZ1azhFTOMx5Q0b/8k0M6RMyFmntIu4Rg3JvaT2e52S57Kv2BT/j
Ribth+dEtxTAVFoj4xJ7XQ7OxZaAMZf/qxTTTUyXopww+3aJdjFwm7nVl4z6TWpeT3wiz/cUThwV
kllG2/pGtUnucv/TIqwrwaRlM8gxf3rN9PGCUG/Xs1DoJRZqEHmi+Y4yBxiFgUvNnl9lU5JfOW9y
lPC9Odw7jsv7ptXEP0PJASK4cpW6WY5X01fvgzO8+Eb3UbT5uWO8Xef5rq8I3q4fjDotmETRU3Mm
RLzTV25FP0maBZ3IP0N3MTRLwNe+2T+EGVtha04TkO3GuNSIKx3/Ulzy00hjNyAkqOjN8C7S3Mdy
DGFgdkcvRWWdqgYRPprKTj7OISE1kx6AiWEhJcHLUC3WvjLf6wkqad6TNiLB1e5HJJw17UmJBpwH
kIQ2WxoqS7Rufxvqo9j4JRpTNuiPeAtBqd6xc6VgyhGDu9Mlnw/Q3h+JneN2NcxvEuJl4OJ9JOlo
YzvlndCcd/J0skB1w3oyi6+snY6q/44ahLhyeMkHzHtmDnqmmRCQI1Ok2UPfFEHylVt+kiF9hd4r
Yeayq0eA6a8txzj3CHz1bqjuq3a4rTiXj7nNBh3q/8pNBu9oEV6kFYm4petMVVdNm7Fx9u5Md7si
erlKqY9Mz/vJu5IeGLpMAIjDptdCcTNz/3R0KiO7bLeWGfv3nSXo2/nc6lrAvExrjRmAWBTij0SJ
2cPy5a42HdgBBKB+cMCyc0bhobftIxA3uSGkNUYQgtbLQSvRxtETO4Jfc2xl26ZNsWoOtMwjopeZ
dhs4iAFeIQdGudZYT6nj34d6Y+xGy7zH5nPXkt0Q+Kb2goDA5jBGT7MGUiQscWW5pJt1i+FO9RqY
l8YCSJ0tnmviYHJDp24ufYg4YIhcUjUdHVp5NraEE+WYayf31QB2u01KdZCsW9Jy3uyF29my1SM9
HuOqjED1NA+2JnrCbtNubfSDhF1GZmskEG627Kc8A1RVUUtmg4DzQDDwDiXTljZ7d0bH6fprP24O
csnmqfLfDBk+5Xi2+nmFz+FZ1nDmy8Tbly6HkHxvgZV7iZNkh0zWuO3cQKuiElpmOGSF8LM+uXMC
bKQbEzgVVelnXBdcwdhybd1Ew4ILkiGpbq/SoiHjAB98hH+0C6vpJp16l6OBG9tvkRrjcPiwR8rT
KCFfTwOBu4uBPvaKUwkRphFUqFupoZAf2ArD0eAUpDJkj+BBvtNh3tdINre+w8uTpHjWuXMfS/UD
N4vl7pU0P3YA1Yxt/FlLrZcqRgCd2Npju5zJ2H8B9HgIjybdqoK88jBLewhNI4fmRilmhDNbUu4M
0oVHOwhZnoo+XrNTxYuzRF9iCjeflF69xOTWWvdyrk9uXd7B5d9kOqcsSGpwIOH4Pune12ztHK/Y
OzlC6UoLJ6r/w1zl3+j0sShjidJ93kFE6UGmypd6tKNAs6dDb1gnbIS/WOJuxTiplS7Y4VpyxCbR
ylskqpTgv3VChqz72at/QcZd957WrGksc1ogwM7C9oH9NX6LjkQsd2kd1voc+DERVbr5lcMO5f2B
MlNr5iahSLD3cAA2ZeGuRaztLNgyHYeg4AIuMA4phg6WhlVbuU+Act7DFt0D0IG5zg6gsw9Eoz6H
iUM/TtMPLNmkTDbJefSwMjMwxHcOA3ZUX2yrGF31+SeG6HVWERs05nqBgql8h81x8IAZgbF+GNPk
S4zFKpqaR6xtvww53aZhRq1Vqt9C2fvMG1/MhE2J627oDj2LkdXHl7+16tUcrPgQsvK2HSRViyuZ
lrQWdDTstpyNKGDoy9qB7rG7aFAC2ayKgJEXZpf2y43EEa7Wg40/niYIUlB1Zsj16tAtDGZHfcex
vCR0/UbvgRnKuhEheB+ZsFzIx0jlTwYIfEjWVB7xperzk92FNewXcaDDPLBLTBoW8aKEkNKtas05
ThWe68yRMBbLL8SS+0zBAPHwk+FGk/4I19wxbpsh/4yo71dWaF/GbNwp8CKRwNwr9INyxu/cyd7t
sHsTAmkS0qZNXOTw4leZk35N5XfE4N8uqRutjna6a5/cQr/VfGdjmFpAulcUqKk/Sx2DzDQv8DGk
ZhZYAWgUItBxJdQiBUkxeNCC45Xl1p/EZnJnFDN1TM5JN6vl5LyNRvSI5BaefKETOFXX3yQcY8Ah
YHQ2zlYVX5LOffcH/zl08t1s52QtV0kdiJFiREKE1op7T7PAN8oOowwjxXTYNc9Roe5Sd8ChIeO9
M+dLOmr1DXvkoKvynjxgXIEdU1kwL24H4IquosmUAvmQ5bTxOhSApa4fYNpiNf3Hl9ry5V8e+8uX
f/m162/88R8k7S6bTEZPxZIf7TxiiYa9DeEmkA3g0lAvyqO/mGBLZgWMmOeHcnHJoq/CJvcPiNf1
y//tY+pq1A1pi7hjksFphb81xbOzRhYAYGSx/F6BOtcP1y99Fy+wOz/Lqzk4XXzC+dUy7C3uYTsu
jECEdT4TTIlnV1terqUIydpcP4W6jnDz+unc6bBaPbUNvYSbsl+o4nj9oCXhf33WhpysobM3cx8H
T90cPFzp5MEvL/OPT7PlWa5f11O3NOzCwK0lIIvGlser1x4sjDxeP1wfu352/YbrRYAh/vntdvlB
F0rlivUCjKflkW1x/XZdvlhq6Jhowm1iggYDzzJY2MSIwiAD8ck4tQGwxmf//HB9rNAasFT9LyRD
9+AWv/Jc1MBEqzXuoOzGi2jHkXf5a2Z8cyZeGVtfR+RaMhI0ae0zHylYQfMtF4sJrKVXZYzfGcYa
dql88Nj35G3VnGodOavva5tp5jZp2qRfFhhHV1mmh/hoyju4H9NRWmBJpODmOg3nTKp649quWkHV
eld2TRQwiyC75aBS9qsYJsCXbAIwNVVnF0ks+qZh2swVqb0RRMY8+xEY5UzlWUe/RwPlqfkBCn0G
by3sTnEVHcXU/JJp3OyHMszYW2OZHstz29T9ubPIhQiVc2LKUAU05zeVPRxAToTY+HWexiA+V8s4
mFVRpNuIySU1KeK+yNPaczUVa6cgTtDKDXHA33kxR709D7a81StUI3O1YIFJ+KQOD55JF81vBWGo
UdmZ58EwzfPURVz9pjqGGgJws/5xC3Rf/Ep/Ji1+XZTWrUwSZ8eJfZ90yju4uhlCwYNKUpMxr6kP
HfPqyquN79boClCo1O8zwxewhZ3Lv6mnQroFE+9q5tP+jUFSjH77OSoUZ6NZIdht5xIB6U/V2+g8
5Uy+Kt3FdBDZpnM4KnYL6MsUGJazrCjPsesWZzBETJfUrT1Hch1jTV05tNswvantoOP1YX/u3sLE
dG/pkR6ipHwwosalldVMNw5SLvEDkGU1M2ILnMYHq47Fck0nr1sj9Mf65xfzGpcvJaNBv1+v2W7i
ND3rioFw6U83yfJKmD1pTOcob3QBKyZ0vX6nluDVqldgaupCshL5+TkbjDfWO7GnTfdEAbIRy0Fk
ooTShIFKwUyOn4pLzqysgdt2feyPb1+/Q2BivFZ9xRtzmpN9WZsYMsfi1fS9r96Zb6qCANIorR4X
E2JqyXNIFHmqhc9KrVpNfTqN+S369GkqotuswAZuNqdR6U8JCtqgs/SXyoSjqPn1hwvDmg4dXVlk
suM8ILLG12Jp4sbuqBR1Z7ypGMDsNXfVNPmxBpffltR5abPt45zWsynBdURpkIjBXlUo1K3K2A9Z
165zYcAxD9uNH5OD6YTUqYRhPjRRju0+iRdg3+JT1Icnn7VKU95lBI5Ds2G6b/QWxLxxZHsbmKqi
BOvslzEcsVhm73iCKFPZeAqnvdcLpDO6PObg2BrKEoD/oY0ddUxbgvjM+g7aFqBc9BbrwTeYpWTJ
Y41gOsc1EAxuQ2Z9mXUBze/fY0MR5hbio6/J63YLf4PtA7YP5AsPJlI4mz82e7ug0YnksiP1ECYs
HRNWZUyw7Yp0MVz+9yHhkMg7k61mVOo0ZrO3UsXw1jvmgzU/zDGnTSyj+14z8hv4niD6FAAx3Bf1
QJxokix2krPAbcqNkJz0uSFKe9Bew5rJKw4iZrtZtZf2/BmGXE7ZIB88HQ1y+mDbZ8wCTz4iy4BQ
9eeJvHVtMm+aRgduaDsX+D2Hukt/W/r9OEDcTzxmFpXXfZAwsCXLZdpOsPepBb7LuvIPhGBq95qK
3XXdM1IThnHSyX6EFLKfozADtBdDnXDTu3kWGFhH3oZ82inbuBEpFWVrHHoGYQrcXtB2OIWrsl7p
yuOAsskxF+mmWZF1WRMCEifjbRWdXKo4aOQCB2tBFBkNCmNlFs032vVfLhGMQc+sUvQmPcnUfyS2
W+1jcH+BLG391ESfQ6wbr71Nw8Vuj4Xrgk7q8ZKQuv6qa7DIHOa4KFAs2XzlEHniCpRcjRVQ577v
iooCMb8HMl4PxsDOOEIrpiU6ee0kvcAOQDudrfCDUsW283EpJVtTnLCFZ7QpEvKRJIGuUtGJSKb2
M/XgqEYEwgahzbaM2IUg+vJapzy5ZYlUjc1PAFu9ulO0EwJj8vbY25o9u93yQbb1M4qpX4OVfqf9
l2nZ9nYwpnAN6XnPfde6L3izCpumXmkg12PHzzxAPXs1CVW5PwGqCLtu+ynsst82tJc7x4L9gFJ7
1XXqTo9Vv2kcho9NiC4wy0z7xv5E/j1vbXaUHO67OtLt99DWv5t4vnOSwjiUDp6QFDRoyYQ+kDFq
dvTwXNvYDgP0+gdF0yOeahgq6A8RLEPdjM0a3nNsweEPW4XHmbPLiZpLztZzoxmS5TdkPiNdCOpa
+9sYyl2k5fOTNqcH7kgx7E4yYivsKZHQoR9TMxsFyD+0PcPK7Zt9TF5KEOblt9KyEYAveDSfOxst
Xec2tZHoVPArPYs0YTB03HHpjLUSWsii/UIkv3EN+dFPwt85tbzQlvX3pqffJQylpB0/5FkIWZBJ
xQZe2AMz6z2dIe8cueA7264WhzSuZ2C0fbEnD7DbeDZi4yqvgFAvDniz/yEh4gVM08D/7Rxtx7jp
wyl9yfs74oa+IjU8NWgPKNTkehhFuJGh2PVpeE+XxduSCUX3uYMGbRXWbqA2Bs2q/5KaGoNCX3YL
jfNd0QGG4+COGwX8BGLQl+jQZA49xrgsE7/DRuNPgOpslZYXJB0axyKnPRGypU5gVG2b8pDxl61k
R1T4BHrspEXfZesir/Myc81gzDglrLvbjBhk0CWaR9yO8G6nHGv2aEGjmUNrUxVJthe2C9ykM7W9
cFui7L0GMAWpUXiC6dWQyEAJc2ssTOU0Gs50X9Cx9+h0xCjDDRk7v66kD2CyTtACoFoPc50jQwca
SCgSrz7TSH7Lqohc7upV4UI//fHI8vAsl11A/EQQ3wx8rQcWspA5HNmwVGFRVdteNq9/fInmZCct
fdxP4QgxBZ60Fy/F3xQxscjiJf8CTSFN5D2JxZvJjsNjki9A8euns6ThXOSARs1Sfylnt2NyyI9c
P7gDvN607N/4qtuLEa9FLPJTGyGNiJfPEo+tS1eYh4l+KpdgeRD1XJ7qtq3WiSZ90qFmtvadQ8iH
4Tr1xugnK3BJUYI7OH9MRVxy22rKEzf3U1y6RNPVxk3NX38iq648NRqRGrGtvV4fyvCBrFCWAMXo
bCs7jCQuHBoN1E1r+Huol1vUzC3qdT4APF8sC2BBXL/fk3avYVUkqSNcAJljbtmYvsDfkaBHqwo4
GrHGu4gjjh4QbrxX8gMgvkayUKKaBKO+OqEtAabBLZDzuvilR1Jj6cqgY3hn8pgYLhYwWq0GZEAm
svaE3FGse3yIQZFw+tgCJV4SqeRkRlXCa0x/s23lfEBFehrZnqxKxeACZECQ64qGieMyngIodKK3
UGPY6VF01MZON00AYLOfNaehFg10Lt5lgumbk6FGj9CV6KZLqY76IpKn0iaijhyP5e4SMQi5PujC
xeCUogmekLtQC1duvBJSjAv2GWQ7vZ3rExJe4wK1qSBzn7CP1qdIMTCAMnHb4IU+SGxN19ee0n46
XT/rEtbWPqWIaid5V4ZFcpEDV5oufxuRmA8+M9/cSOSuGtxDVwm1Fc14ii3wB01NPYNX7q4reAGJ
UG8GI/h148mbumxxK4vBWZbtj8ahA9Y2doYihXJuMpxP3ujtjP8IV35bryEjVOiEIs1GKQWagv5k
BBo2IrprHBVSiXGdSAGr7QJQeKTWm4CEJbHzYQ7tS1oghNZEuy1qJJfDXHLWtjTM3TT9+f92iP9N
6vFissYF+T/bIV6+ZUGYxp/jjv/+O/8Vd6z/DTOlCf0ZPyUuhMXN/Xc7hGv+DUiOK4AM6lSnLED/
sENY9t+EzsOeZbu4oI1/uiMs429ox3QyfmwEq8K23P8Xe8TiZvyTN8LAY0EXzOUFIla1rMX68Wdv
hKejJkoqD5+l4/+GZElheJn1kXomaszgT2/M3x01f8YkmMt/9qcnszxHN/lLLd8zoWub4i8eMGDu
jWFWUbifmBFsDa8H9Dsoc6U3ZsL2B9XEV9sKytZNI6Zbv/TeGk0d8kKwWA7FB1uCI8u7DVWvpa/a
jetMIW+xsgjFeJk8J554qrlTrhzHPCW57a9roxm5p+GHtpAMKAUANrVRXkfefmyFsdGGqdoMmrz/
93+o6/6LP9R2hCcoKyGXOn95V2N2ksrMPJ+EXGuvOlj3IAyydZ/YSB/mVabn+cpOjN+WyH/yBN64
kngLywK/b1lvQEnATi5wZRQ/XOA3eT4Q/ZhBmHWkvcnw4K4mJ2k2BsMcg3gbmJ76a9bH1dHYZX0O
CcMzD8zG0KxFloFIwbxd9C95CmVImBu9r8yjZohq67vpy5UrD8EPYhubmxE8O54V9LHrHLALWHL4
YbbFy+7ID6TfSy/IzzR0IlH3hjOsBahLGejpzyXUeJocMUo1nyzTxS3jUw0sLeIfPZ3YQo/3AzJH
incKRNwy0/zNbv8+E+TJZAbOjmVj2E9roPLDij/LW09W9l41jJ9Cf/jEH5KuCKge1//hWP3V87yc
lK7FcbJ9YXOF/uWkFGCvzaKb/X1MccXYLHxKTeC2VAEDRn5ETDBvZUlFE8EUWA8NlOJKjuvZsfet
xsYFQN5Oz+N9ROAKWteYfEvX2YRgJddGMh7ruET42nhvqkWECEHEAaU4BYu7YRU60U7WdBAInyEt
Z7ror4PI7bURJT926iNPB2cLVA30Vlpx3rMP3chxJFDc8n/lsQXrSTZveVzeWBX6eFIv0rVH9GNs
Z6fCqF/6sbxHOJ8Bc6N2nIabRM+Yw5b3YYvYjrVyGA+sSGtDBy4Wanc40W9sMMj0Qk1EN6sObdKy
ZAHo4yhapbDRTvoXwWgXIwmN6ThN73x/WrtW/qTa7McjY40D9VCQHPcfbh7/6pJC3+vjGfMsFzTE
/32joiLte7Cc/j4xYXxKgbHJi+xpu8y8OuOxs7K3f39i6P/yGT0EQZZnI/FbvGp/vjXag45fTOcZ
TWXCoXQYTCUQi5eLgay21zopzyZdwmUb/4ZVnoiGhc3qVgb6rRIhcxL9gIqNmmg/9P+BT/Cvzllf
uB5nC1sl32Td+PNLM+AAlYWW+3vXuPHJQ9y5MS+NlYzZnk1Ic8+4cVUCJ/v3b8m/eFqMfcgqXc/0
DPOvaA5fGoZHtJC3L0gHUbb3JGruB16V/rRNT3K2ynZZ6z39+yfVxV+JIFyhtsHDrrMsU/9tjUoj
3MYjFy66IoDUSXQX0clEvZbfhLWgVFxUchYdr5X1DFvticSpPGgQZdANEzQX/BNhekB5WZa47Ipb
J62QS3OTCUU27cBI3+S6v8OHgfYzJYiSF0LwGxMoLCvFvdUmyQo2z2sptQthhsdy4K2eXIZlmVNt
Gp53kysMYbnlbFOkOZyb9/QVII04bQ/lHay0wwIQmacSeG9QfUSTwcCjjOiwxovkAIFIQyhT4Hjy
dyeeCVQb12GPWCJsSFAJVY6x1v3owAxmNq9szNyMRikeCYRawOc960f19kkPIQCnSTew4VAbL8v7
gPp54eVPy40nV/ONFbEYCGtYqYnDVjdbzD9RkCgcwmY+PZlD9dzry8+ytAb+ND24HWtOQ/g5U3j/
iU08LwzVNcF/5tsSDpUhIyDLgM742DToRPyt8GLUPAXb8J5xpALWEuSy+E+MBsP6KwHH8wSsfk5E
wwUV49vLtfsnS2doANuKZ6nAQ9ArGk02fcNdP83zTgvbajX4kDaIEYv1mmx4plRIrW9n4i6CvIkO
k4LjP2zI0zHxaJcyCAnV0lGPBnmR9tsiZSGiVllRgMMJgLuEZCG6qQz9uU9bYi7oja0wvXBDX3cQ
YtaxNbBxbOi6aGQTulCjp2JeTW0BAxgTzbrIOxFUrr0JF/+RObOVrsiIobv905XO0TXYmgCk+FWJ
g4xHMgtG1GGDXgdV2+2MzGI+jj8+00jdQ/f+pLDnB9yzEKOwUyfyvp4fTRHf5BDOvIb+Hi4hk+gG
wmRr3Xjz+xzyNlwOm/AtaGE+Pf5UW9sM1YhFocSK9OIAu5xwaH0i7IaWVUy/03HIosX5sfMK8xlU
znvIsACVhv2KUJvE8zxB1gfetYlWDdjUdRq6N16e1St2rudm7g+qCBMELe6F5yVqykXs2MtDh4KV
MNfx0UzxAAwJwqkCZWo2EuaS9uvFoeXmvFXWSzfmcM0b3CqN/TM1SbUrZI3gCHM62duozl1ed8hY
OqawXrk2XGUn07dgDOpVPpNupaDiqdBgdZoVjG8ClGAUrgQbrcBK5n4TmoShRhRfjPyVKjiT+d2V
4QClSwy2cD5B8h3JIVSn+tbS4RIQ5Ic7AHCNx6yN1IjhjvTKZDvMSYkbVq6b1KzguYG9xC2BWIb4
DE5/K8GBiurCNIuaplCKpiwzTvRMBc4KFmcTjYWXL/0rq4Z3rhd0L8SiyIpf5ih/TO3mlKT1IXVA
fsF+I1c1ifcF3be8MYkyr7eji9rE4mSYSvwdyIwpchWDJOwzwqd6go62Mib/4kcOdmVteIzaxkfu
LJ8LLtdg0M1LPLraYWizkw5K7pMkGIJwARa6trOrQ+vFbuyzg1Jm0+rQuJE47tCVIGZaohgygwxO
Ad3cs6e1XSXPZaZOqT5gcakE6Pa8flZG465BKdOtVBUe/h6IXGHIvUXgFQbUwiH2xVUQEQIN+Ri1
/MQdBYfjapjdO+bppzk27yagnVicP4tKXShakQdn0EFNg+pJFYicIZ4ORvkQicWTLYU42VIdW3Kv
jIEK1aZaqYBabcteezRD7sxzyS3Wisr9IgHI0+SSLhpRxDwPrTb0q77XYiByxs0sW2J1dK7qDgwx
ILd51QTq3eSyCVRWBHU4GYg1CRFOEUdlBbKl6l2aBKq0CbZBp5gIyAqJ11C5+el3xzDuvxruNgc5
ch37qt21oO3ypnksPftw2Y5+fFtPyI/IVbsVigAktFK1G79kxfCNnDsBqxKiO6zPrTr1TvPeNf2T
3xofmXXMmvnYTEYSJASfbLIJX3CHyWU1u+Nrjimr70KKbjDLcBVmBctxLl3MA0OJ4AMpUx0XzzIf
3MUb9pl5kJFtMhByHz1F4TJBMgvI/NUwbHNu9SVGv7tO5jPpsUyvogxRMClAO81AmsZkaE2+OYnn
4dOoYSdghrTg+1Ig0fl7WvLuxNYLYBpisiVDWM2pyWgbx1ffYDXRUpFdao0sHrdqUV3rzcWKYOhi
FTSyNN5rqivgXBK6ALE6dScniA1nweZ3/P9ifMZ8j/HSHB4aJHEpuD7uhvT/G6t7RnF4WZzXmdml
a+Zf63Ts4ZZ6oM5QLq/a2X122d8csFbibMJsBreZUVhRhGS4e6DeOuywsA+I6IjTzzB5kq0PjnTi
phmbF9gWgk1XHzjmroO5vtNjAjaYiqtUOkdQJw43hRDfV4WTusvQkg1NtbZdy90MvWlSShLqMI7P
tQ8mql0CE/25Rz5wSEZmcNlEqwncbcBo/peWfHCVwydNR0IxfP+lb/2L0lmrI2AGbS1xSOgcfoEy
/SJkER2ctgCjnLgbM56QANRLXs7Qb0Uh6NGz86OOJFmrp/E0m2+1b717zDdqhg1exbqZMJlElMkA
MvptGushj34XFkkQMMKgdajhuauLZNXldYp3ZiS2qH3FKfibptreqRfBNmhtpNCMIJHBs9dH5F0p
upHCehvk9FRwewmm3GMyrkrG2JC3Bn+NwJCTKj/2vvuTpoYIbI9c6naoXkdUjIHr6JuxjM+kPL6F
0VsLiosMXtRXZAalpr/Ta/z5XWzsr787grJaJyxvLVLYicztAPwxMmfdnlYxEWENWZT4g15jZ0Qr
p3npAi+mdQD4cS/7+Vnrc5ifwJFLP88hA9GDJUJs6rIfe0ATjXZj3OuT/lqRQo2Qyt4YjaVvhNUe
Z+5x9CKE5AB7JyX9H7U82ewxuTciMl3rjsAuHCNTEz3HBts1M0UqNL53GiKQ0H0zGAe9afKSJuKh
IGl0o7kd4lxt9lejxS2+lEXxnmGh1Flzxyll1E1YIH7LHB25r3/HqUCFMn2WnXM/Qq1Yu3QRDsj3
3zqX/ivt86Ectj5IcVwp2jOedSwHottMI7FjioKHDIwZSX1j5+vete6z+mR05cGSGuFm7FwRh4SQ
xXZiCcBjAyj/+AD/oAusqhjWnWNfKFfnbWWS3exlUwEOXqOvo4o0EAaSeP5cQkHHeDheP/vnB2SM
BJOlBO2Ifhjh76DXHUiam8rc2zm2hyYGWcvRaai/u7k6Tyqbj3HTzWBfk3TlQ/FY3kvC8xAoINkm
qAgsq+X5p8graF4DBIp1nxyFpnyRXpFskf53R0KoWDlG1MSxi9QxSwlDM43b2ha3ojQXLjOC9M64
TY2YM7R45hRn2bUyVIbwwWi7U43YAx4CrYA9bHSn2RsQ7CKNjbTsu5fJ/TgXJoiH8tvW81s3vjA7
pNKfovswVLeUSWrlu/H9WLXPZZs9NllyKvrqW47qlBjWWveMT693Pqyjt2w/gSfRLK++jTy6N+Bi
6QZqw8p1/VXKnJ4q43boHdb1/lmhOKWGwu6+lCkWGbRiZumjGQbOfKGREzc0ZdxMIYKtUSzbm9ov
Ptj3TX9EaI0L7nrAf4Q2Si9Qh+Ih6gxw7YNGMhiDezXN5fGPcEK8l/g8qheHSugPmVTGgc5a+xQV
XKLEuJLYs/DPrx/KMdeOIsnO1N3hNtQ4Zeee2xgAVOZFSJykyEDiJYV0gkZWTylcxnZJrbse3etn
13MlmW0y+AhD8AIzAqR7Va5dcymvnwHkNGnzECUXE93QSv/JAae/tov5l1EV5HI58YGO+3uU0v0Z
B6TRhNeWS0NDpNlPOoRPbJj25HdCHylt+BvRM9r7BA8vhLJe2As7veXWUKBR6aOjN9HfiToI7MnQ
MRbzs0MK2ptmAe7DhtJtZRF3rYmSYGRj/rKmkUwgephd6nnBUEE4aWFYVBjD6sTezrJ/Y9dGeQSa
e+PMtw6YtZRvQIxTm9FhexLy9sgu/RksGnK2rX2rIUXDJ/kDcNeD5FVYq2YgHxYl5tFleyldTFZq
mpCgOD/Zsqwvrb/rJjEkuKB2cGtaRUdukaWjQWLLPQ/833oCgqlAmFYbhbdWy9MloQmwkWmyh1Zx
aeFd21xa4T81Iv9oECoEaUb4icjT322Y/ViModyOUFjF35fKcyxgoI3oUwJDEE+WdOIhNcg3D0d+
yJ3utIHEN79idXVQpqzgZYpNj4OxTnTwE9FMuCA2xw6ii+6QKO8ATesGiGcTJVya1J9eFz4ihd2T
8+WupJnt3bz/LJwJycBgHIjdcW+M5AZRtrcuEEwPXmmsYsdAJkc/tftsK3ZQyxmj5thZN0sf05kB
rMQooOgeyK7AcG6rtSWJD4qEZ9NG4FB6IUc/LUV+UDbXeL+0Fccq9hcF8aVz5VcImD4oxwkpHTQ2
SCyM6dP2NfQwhE683baoXvQe07jVhPQwsvEkLcivOSF8q1Ey/jUpmui5l+tCuuTsYureOFp3r4YD
trde5+K+Hp6YO00SExbhhOlHx4HYMDJ6MQRLWUpncLSru9THBJiJJYQ1HB9mi2F3ONdcHhnWPtO7
CJvGSYI8CJiP94A8I8aISlei411xU7oYhNW8J31y0dBm/XHWZXB+Cl3gIyOMi3AMseKrn3mmfoiJ
c1saIRmApGA2I8addByZP5B+HpJLkVotpwXfY9fWcEKhwDSuB8CMly310olBhnGR0vqNAHwJXqoR
honvRBPn0nokHxDEWuxvr29pkjbjxkzQ+GU/U8Q1apeoS5bDWWWf1LYVhc8Q37jF0sfVyOf4P+yd
2ZKj2JamX6Wt7jnGPLR19YWQEEKDz+MN5h7hzjzPPH1/4JHH40SdNOu6r8w0coMQQnLY7L3Wv75f
byjz4gLfDW1yl43jJUZCs+sL5nLUvSPUwb8C0fuMegn5cboYSRBs2Gg8KHYzFzx1K/xd1+B2TjCO
yDZs9CGyxWTxg8YBaVcknUypecZ4YYh38khguCjVyJVaTNeARxI2yrRD1w6VV0zxa6AShZGEUy8R
lKhjtK8ZSUGzwmfTTHkch8axGqRwlwtFTeW46VikcuFK5a1LFV7YgMwI/ZmbNiJYU7t5Vyz8m4JS
x4GZwmyNBymaDrWgPQekHpgVlLsqx50iSN5xvO4PSYekIDXnz0x8aJcLWAsJrAlW8hoNPlByCFFz
zockxM3Qet4MpbHPFKJzYkxYadZQqjCrxMKr3BG/0Oyc+vglJ5MK8SfhFf7Mg3mPddIFe4ybxuey
ZQDVpBmgYvD5stAtmU2usVnNIedQlCb5FTKqvpZ3YlfdNI3KTKBAGzrT03b1Ge0IBhOoZ7b+pBEN
kyDFyaqwJWAvZtUeYxXLHns4t2JDXE0ASpT08CERCtDJND9830eJGXz6yamtptuwD57EjJt61GUB
mQ9QlB7PwrJiFBz0JsbiWriduJ/5hs1HVaJ2nKLwCOoR61JyfG6sEiC14sEV6FPsEP8k4g+k2rIA
MmFtlf5uiG5hvLwhuPZ4xG6pcT0w4YePizZK5EbZiAajxJFpTqNOPkXrwlVguUjOD0Xl1qJMTWfh
IB/eB2VZHMgUPEVqeyM2g1sQkZJkoHsEsVuyblWxl3IqpXk4U/Nq42Qtbgf9paYEzw7S6UGfDReL
wLfeFH7ULajaWhLwRmQEh1csGX4Ko+KIUJSm2DXzm1KOn8oUfVY0USG7FDY3fXLogecnmcS8Bu8J
bBx7/ED05uJbsqu18n1FUYI5RxexSi8KBMauECNoZ9FpBkWJrKh28XmhAL7Q36UufUY6ecoiqBZW
L8a7OOV6xBcENfwMNi3SniUw5s7QVIhE1WpPyDY+ZnOMY6fIs67tekbCSXHEvKj39PYGOlkAr6Zz
J5BiO1lTPvxZRg0o+hW1YBKn6iOP89ZFIFbID77Xa4uwZoUVh9AU5rGupHqvCMFtzRl4UpZOtgEU
z+5HYTo2swanh0oPcLsERGesbItQQVk96bXoretW6F9RbkTFTGdmRBeV/OSTkJ0HE1+RztiJBAuo
TZGDXQ6gVB9SLJIFRfJahGNcEUuzxBMBT21a6yJJEEJFPLt3aTvJ3rrwuzRkjouOsg0T5Wvb+sIc
Ridi/iPWc8QJ68LEWky5CzqEpuU2qIYKhoaQgFdSCYu4uU9+kpApU+Pm0PE40o6ixQcVPLW/tCqr
YGVdaFaJ+Entxt0qmaEOwltTA//DaLyfyo///I+3n0tHHDVtHf1o/0VgoOoyify/FyU8tG/hv3nD
L0WCJFr/EDWRRBpERI08DunpX4oESVL/IepMuDRJJB8iIi74X3lRt+F//ge6A5H0qI7bhKVLIOiJ
yf8FbDT+IfKPQv7UIDe0qBX+7//5Mf7v4IMaypRnaf5F1vxe/10mIGumQvj+N6EAkkByw9AEEAmQ
mQUV+a/hfZK+UQjKYjrrElG4NAnIdBvLVO+3JjZN6HP6xSf8q/nnDmq65/7A8HxoknmZDc3XUagB
XscSap/jZ5UtjFNoUoPTFeqJ2qxon0/CdWigTas781TXwoBUTzV3gjR/joUQXefURdnUO+CcgW+A
U9QCDkzwBxfVjmErNfD92Agu2cx8cwjjl1CYn7FPIu7uD5FbQmPaJMO4p6qqcjLDYgqhSot1Mckm
uEsiIUOMXghm81XNDE+Yq7UpSIU5361NEOBpfzRn8ksQVYiiCSU2n+tL0WI1/vVT/HaY9aXffqV1
r3WjCPotamYmtnHYY4u5mOtJqOH757VJCip1VDW81/7purduT5aimz/s+L63qUMLsH/dMcU88VeT
riPBXn155/rS+vbv1XXb98fk6xvX9f/S/P6k9U3r4o9t38elGFM7TFE9MuyqS080l9qZpdUvi7X1
/QLEvl/bvvcLiKBQ8POvb/l+eX3LuhqmWOKJUSra/25nEhQzLPflML8d8Wvr+nYtIFi6WZsUNvZz
FX6d7B/n9P1567H++Kh1NVwuCkKwPVjPv75POar8+us6o2rZzssemgh2gQkqwmUZLVP2QcWq66uZ
LuVcelZ5KXi2/frq146EXHJvXV93+TrG2vzaaXn5e/W3lxNQd/gbqDCEv5rrXn8cbl39+5f/PMsA
UCYIwqggWUnt3IZsVO4ly1dZ96wCAWW4xbBuW/M8J1G1rBeL69S607r7ujoLYewNt+vWdcP3kWZ9
IUKt63jf4Bn0z8W6I4IZ69cx11dMoQO+mBH2r0PhSsEIyGulnJiu9t3s/Lz2MkmmfGnZOOYEiEq0
KZsBFDcUPFS/PTG27SAI/TZRbzJN0w5SnjWeb3aNl0fNyZh6wSECCH4pGm0ErJyEudStfTWlpVQP
kg1nLi4VcF/NdSt50KMaBwSml33WxfrGdb/v1d8OuW5cX153/H7fuo2kM2n2OA+RS89IiPqseO+n
CsdEvz7Oi9BIBM5CKAz4gZ+2rygt6NnWoF0z0qkXa9e+RvEk0nv4XtSk8RcDM+iAo6calN/ls7iF
Qn2Z1eq+0DAelfv6r5I9PITqrJkOa3jHXL7T2vperNtyXSm3hcw48av2r1ZydNgV7pmAIJ/UuEp5
Tki6G9aVsg/CgdIsxuVeqkskYmeqdrJxIEcXNKLnE/+hTvumiXzcjZdIYRuRbY2GKtquq1gHMNrk
W8h9B2ZuCUbGMq4ZhH6lAnYk1LY1HFYu9sdGXVmLU4/TRtVwkLpHTenfFIqMnaxBfk6wujxaDQWF
ltXyhBAV0HbSfOenpq2XnQina248S1xs6iHofLUas1bRhXQ4Wi/1kxEQfE0nXDc1LRPGpQtuShNZ
wNr83hj14pUyhDPuntxB6wIZUfHV+t4GSEpylEwlmcONtC4A4zV7I5cOxAEY2Ia6KBIUvqrEVtjr
tV6CiRm4BWDVSLjAAxEVxH6b1901HhLD14Wo/OvVuF5k67YqxerZ6JHWghPEHKBIgd5zF5Ag4ztT
T4wK6J/ra6uSO0JaOH9NrqmAgUBg6CWlsfyFFRT0OZMeBHbLemjy0giYGI4BYpFcReW+a/yu2k5i
jj+dOSywQEIg3lcTgxyro6omnGd8PmvVw1+yQtxOEiAIuAHD3PKSQjK/FlUHtHglCSOxb+vG9Mj8
q9sIIOcGRR6j5XFGZG8EjpBsw3FHWLxcUpmMaMgi3DSxM93heqiEB0AQr2a4J85FJIxMMxWZrvCJ
6CfAV2NR/SBBs5OfTK6T66jfl8Fzl3EsdCju1D3vfijlBRqs2rhySCn8DiKXvTPIvMvNTsPbbTLc
3MTI+hKI14TuKvVn57/hy8Ch49pWYMnlCFy27SNsESTkYviWKaeFtJB6JglIE6soB2MlJlp68RxC
spg/ZHkXAz4oQxhoFGoROyPtbi/8GzhSxMEH9UFXXVU7KMqRSbXxoTP11h5gpRXdDjhqHZ8L/RHA
SoXEJ9zBM8umo4p1Y3iuSZqLrllTDb8renh8UO7AeZMhVfYNPycRzoYOh5RNGp2lyu6sg2DaymwL
n2PZbAwZT9TuuR4ByO04ol9eAa7PcicUbaE7TeYtdP+he8qEhhj+ddn+1ClW8MwjmhuclMx+r0Ue
nGEMUvP0EAoE9zD2waIwo/b21iC4pyIrugRMMU1w47ZvusrbEMybvKBwykNpICenrIGbbBfiZYk/
98gu8XO8j5RHJG0ZLrZ78smNtccivf2UU1t8rh9NwRtFV/lkWiwxXruSzlkD4s71KSUgTEqhqrWn
6Ll/jI/U3w1XQbSVHtpztFXwI4HU7ZN3WXGb+mFU9gDHyLpo9UeLiWR6DIqzmdhS5Ba+Q2mjKb/H
M+NIj1gzzJKTaN1gAwi52qz34ezVxnXSHePI62fuC4WsNsHD5LMIHtXmHHAdHUvgvRiMzxvI/jHf
DVDtZ079hLalD6NYZDOGXhnYgbJDpKb2e3gT2if3rKr9DOddOG5BP5mtJ30W9U2eHIBeKuLyg/E7
CcSf/Nbj6qQ6pMJKXNgRvCBvq/cbDrY4HB210cYmt8idibB6tdEsO4/PmFbmS64Mif1RbF1p3Ion
qAgCea17K/Vm0SUT0hwIcvv1Fli0UeBqvRtqhg4nY5iJEm5LJF6od0GST5vd+Do+hGTOXcnaQals
5cOAMKLvKdqEmO6Me75mgIGHlrpdexhmbA820kf8qguc6rgZmj2um4N8S/4bLLR4T0BJFV7E/BwZ
V9GzNm6UmRSeJ+mMwO3sxVK8hlsh2GfSdUnVoRjdztSvzUtxjXhdxwcxKu0ADK7qUOxlYOSQ4QFx
lINtD/ED/E3i0ZZwOlQQNmxaOOn1e0s6mDRVLN135hWYyDqGjEEGytZ/ltnGejCBZO2UC9kswDPQ
YQoC1rUHVLrEGvOFei/d2MfwG3NnsVOv7eIZRphFx1luFH1LqQdHaQQqcMjBbfnN8b6wjbN1UY6A
s1wMOoXW4TludhtyZhSPIZGzR4MUMpU4lCbu+vaBiZMSbMpj96wpz1VHuH7Xut2t/NNXdkntcmow
IBCoEJTEuHzPOS3I3uwkg3fGj9IOHsonVFNqtF+4jEcR0Y/oFPJd7tskySy6Ymk4gZnXRSd876LL
bG277iC8pfy5KiLMJNyb6ELoqkapHttoW56yc+WFV+q9sGvn2zByZlK41SuuLCG+7EQ39Zwx3E4E
U1XtlfQsjZhnnGv/SDVjVj5MhVNR9iYcrfSGENOY2Bn4jY2kujit1iUZcLe9tp7Iq1k/ikfjmCIf
d/EEu8uxT1IPwc18TFQC5LvxCXmwOe0JgA3JrjcRaNgzKqxnUfGwgY9ysheWi48KFwY2XCRDEtTc
jIK5+06lcE+1STffq7M3TQA4NknzBu2tBVLY20QFFbJ+qs3uGuXvhDEBbRR39114P83kG7VN29o4
DnbpztD3eQfS5HOAxqcyfWhmGNBPGfqLvj3LwVUPL19kRXSU3hZh7Jq3EGnSyk38kz668GKBy5bi
NqrehvIkCccm2fML4VNMYRFAcMpxcwLElOigA2mJXlJttOl/YsIcb67C50g9cvTkyIQmVDYKqFQi
wPe6Xe2HWyL8kryd2x31uKghc+bZW6XC0m7Tvkv4h+3DGrn89h7hgW7rnmwDLXcQ6NXbH0jNyycs
jPVryGIH9UZJnNlBL3KcrvV6p7z6bhuTKbcNgCMbiC2DLf4s6Q4eMUIjvn9nXAjnc+YYBpAmfhqt
re+7gHGCB/Ua8KEbnIPzR/2EYlC7xOQJyR359pTbAlcsK8JOsEFI3TZbfNtc7E82QGttaRM62u2P
zUe56340jr49hOJGvlYuuSsD3CbIvlkIb8sdkz/FT2ivUCjVT9otXAOAtbi0A13w7xHK8P8whW5F
Fspp+oPebgEkFVv/GiuLXn5II8eM95g6aJDAyPCC2hntEDYj4p9t2zvBsDukXHEh9Z928drsy6to
N2KpIQL5vmW6VCxldHZQO4BMPHXb28A8ZMSDqtPnl9lTDDJA23cEOfbsxtCKZEd6Oqj46Lz60ONO
YIgQ/myai/BDfMRVvI82zRsp+x3lHzegeW/Eh8BLzoj1gMEiHvPjC5n24qHYx5zVProxX6gQ5TXp
CeUC9dvzu8FZwzLYkNwC5g32MLBDk2Ebejx+23gb3eDzgVjB4Gd/ErnDCBMxe3qQ7uXA7u/kx+ZC
EZrTX2unkSD2dXLUbZwz5o3TIcHlR7MxMz1BgbiuD/7+VQAkdJpPGHg4ZmXjC8cq0CyqNsn2cLOx
Ovab+r71eWZsnJkBwpTfsQdKqA0znZPmhC8QP3DceMNywfO91+ZtPGWXEYXdxtwz+jjJXn5C3jQ7
Db9jYgu7dGttsg0qhLNvI03bYnZ5Th0w7XZ83R50SkDvkws0hOfodtx2b/G9tUGctBE/q8dhh63u
pkSHuWlfgid8PgF43yuo1wAdL1JL6ok39RbszXv7RE/GpcMvjDdESjkIPhnAppY+fLieb+sTCoLy
kFwEF8vbk3ZfbqEc2/neusbbwjFeBN4Lzx5gqz2/IEy0AUva9FCiTaWc/iIobmET8AbxzbfaB3sG
JYf0yOXwGN+3p+ETOvm+P1VvKaMeIl/P4udzdolup53/Gb7kPzNX5Jegj9GO2rE7Y1U7U1d+l991
Z5K5TvcqPkQ3emFT4MllxU0Vbe7FjxzfOVscbfwGN824ubfeu1d4k+ouOVY3WBm+qQ/1y3ShI6SD
VN/qF6r47eESB9vxLjkmR/kBwvE1MrWHZCfa/Kh7+czSnrf4Pm3ecaSn93Eo3t4SK9ROhgv+1QuB
q240V3hC8UT3RnaLHq56VWmeAYGxkdzQjeTmVzwSPZCqhBoeqKE+zMfYaR7mY0Af0z5Ry12ceTol
H+t13z7FV/DW+G/kLtoutY78pbaYWLW6p/h2hJM15RtIy5iTfrTztn3iNW4msEg6qAXmKPw0KsIu
WEaYUGzwZhjf5/f4TvCxZbJ94Hm9Q7JOnfboVFsybA/Cu3imX9ZtzRkPgs+tm1/rHrZdBwCb7nQZ
f9YvyLvQwDpc7/n9wJD8R4B4yi4ehSuQ7U7gFjyRFgpovREfB+U52YsH+AGHEeA35jDOvKNo6ayc
yUXtjNvsY2Jo12xD6yfYGoSKGRgCjMGSJzDOuuWEN9OtuDeu5lM33STn+siQAk0s94r4gqZi17v+
9Ud0M/BT4yEGLW/eDgyVvfiK8rence0A117CZ3TLg0jdNA/FByA8OhVUFe8db6yoriaAsYl4DL4P
Z+zZES0f8i1ZVKZqb+1V5VnvWboDQoeoO7HNN1r1S/isnforIJSc9Yy1nt3c9i3ZSpL7m/7OeMKn
9AoZdTLvs5tlfPAqvVevnGJcglbfVh/9dJqfeCACAeTPiL4rXzpjOjaGCMO5oVuadmjDKBT1pt17
7zLCY655q1yg122oJrJDGwQ9TGK8sqvXOTsP0755wE+QR+vVcOZ3pZTcrnYCnhAb6QoGCHcoQyBb
ehUPab0Bo7czD9z4aslGMsTb3IVGvdX31hUKsEvhtu1Wuw+eaqfcQsDl0UU39hi47+EWecR+DHmm
jTf6CYcSHnjxFec9VjvcF7hfRofZ2FPFE+fd+Dm/tIOt/ZRetCuTZ3fsWJf8ifriA4SfxrZu5Xg3
AJjB56PkOchwkDgMF+3D6Cp0z/UBS6OtcJTuzH21Z4TKkffXKBluGVMMH+by7QOvPxb72e0+evoJ
N3Mbu7JJ1DrQ9G+SG+0IMPvWqalJfpK5BCBRClv5oefOvOGe9R+JLfIHVD8UeOBwhh+nt+mtvK7v
k9vs0p4o7b8YP6yr8N64k64AR88H39P32QUZxS7exi/v8Va4HY8Alh3FXf7VR8paNlFt64/yW3pN
pXhcQpRzK7Q7JNqfxdRF8ZowhEI8tXk2wzNPGvGx8U9m6zAu9hCZ7rDwILx7YL5wEzvShWEmV638
YEH0dOini+Ew3geeesAVI8d5B8q48SEiWDGDG0zV+CvO7da4b++hrAeeznUE5ee+uLWeOIn3YM8A
H/dfZ1V4JT0DK102oM2lzI/WsNsK0CoGiQtsWXxto2KAiiKdWAHxpxXntbZWptfa+opGmVLnFEN8
wyyEINQ3S2yNRH2vrq1gGsyNPChgFZdQ1Ho+pohWNLTKLezzu2SYxwNkR2i1Q3mgasyW2sY4SNR5
UMNzbIRXND+hNPcOKRUKeWTg5iLkKJO7ejnzSEDPaQB7QUJ7JROT39eLqeu6YOqii4J+CCq98Ool
lLe2mkap3VkZQKYS62/iJaovLepEAkAUxazNpBUjngID3SX4rENO6ZAcmUQwzYfArDH5ChQiJHmO
9SZyy02uMOGdF/3ipFTXtUpscC3ZXEVvq14yDKVm207Ju9TqRF9QycLFELfooUhQjeMyKM/sMUnP
U6kzDFrOmKgWGQExFg2KHiL0zz54iBHxpIw8c6dXwhUxWiwVwSZARciwRsKPQYP60BsGFmOoN1cY
WWss6ZG12Y06IY1IRXu/hnTXGO8a111bxpqso0romPlBto8Vwt/rYlryd/KiI/3eVgpd5NZh4AQ5
pg7INiCjrfS0VVm6rq4LEUSl3Q/MwNY46LqgQqBCx7bERXXfv2m7rHfWuOxXrFaeUeTIVcRyCHXB
jcoUNZoBxW1cIuUAzH+1IL0R+1y2rYs/Vtf91rclQkliI8unVwl5HJKhj0RsPvA9tcmtLmwP4KRY
gvKskIqj1MoyfL5L2pZ8r5EgpYcrae1VkjLuYxTymX8YOigPcqfQE6nEysslizM2ZPbWFjXFxzkP
qfSax+tC1HG7RwJTeVnVGf1RUrqrrqolpxfwmZvlsvIqourESPVHg3JrzM6WtfUFSzSNbYRJyOa3
jev7vtbXJtghK4froGD77ml0+DJaEPRANfHjRtNCcmNre928LnJylV66LL5Xv1+tGp+IK+CRdbfv
7V9HUbq6hh7yzzfrQ35DSXrrFJTA4pqAyA/doXaOLLKggA4mlLVENv0R2U8rcQ/6Bde2oPYAY6Tx
pUg10A2Wevh+bW3Boln6IPDRGK3QVPSqQYm/HGBdVAiNZlttwBQXZY92aNlpfRPRa2om8Cnihl52
H5EPzkhYlkN9b/1aX9+wvnXdNTYWI/O1+X28rz3Xjd9v/37P1+H/3B3bPswB6/7uj7esHzgYsGTg
uRT292G+9/vzzH5b/7dn9v3RACzSvWzFZJ7/+WV/O/vfvt1Xc32n//0b//ZJX811h68vaHXMMxf2
2tefYz2Tv/1N1i9jUJP564/32yd/f88/vsz6Wf/lDL4/Yn6dW/WBNN0LCjn4lkvnP2var8Uf2/5Y
Xff7Yxs5AOJafxxGWpNW37uvre991kMUlc4M7Huf75f/3bY/P2Y9xB+H/drHANbZkm9zoKHg777m
YgNgTXuqSL12SWlSOsliefWPVWPNcNI//3rFXLOo6+5fzXX/gliTDBJzwa38l0Ose6yL78N8fcr3
2fzt+/44sb89zLrf9yetx/veNi5ZsP/RHv3/AFEo8dbxdv577dHl471+a5J/MYj99aZf+iNL+4eC
E6uqqRisAjBZjveX/khEf7SUFWI5LRkMCSlB/0t/pCAyUmQ0S7BUftnK/tIfqeJ/R28kycYf5tTo
jTS0S6piwVrRNU7tX/VGqdIJ4uSH/Snv1XacQrvyQe0v/YC/pNXX1vfiv78tgJTrIYr/q1v420PX
akiZW1B0UNIkBfjo+llf/cL6pl4lKtMbEaClDBB6euOnA7kKysRsSJKETmvyPEN9Hw6PhVnIh3xm
itQrdCtY/r1kgnygjykpEE07L8/rp4wcu0HdOhxG9Y2aRzTJSP813AUVveup6xzRZffzfrDKe2j6
z2WHl0CNVXQrKA9tF9oZpf/XGia3MPrMgGdPMXl+3kMb6R/JdR7StNYJ1dXSprVizSsH4yArteCE
vlBSlifuMHBm5jehPw2yR5x834ahUjaqPxJPJ5iOb5xB5ckg2oksvGQ6UoestaRDpwzULCo/GfRC
5iSowOdsUF5jSTcKuS2S1bIEk9xuobaUwBrdlQi1jkQ7s2Z9Bvo8YbkRS9hEkO2JzY7QBhPwtkQP
Hwduo2vkb4X+c1BDDGeG/C7Be2ODC2i3xZ4a/GRL/pg5IGDQx4A/1M4g76sCFSuUwXTHHD9fZrTQ
yDVBc3LIs3mfWkQoRoy3RsY/008/HCwHzD21FQALnFkLTsiyHq0gs+xCN6tdX9/nOt4yAaExVRTb
MzbuOKcX6TXWwOSDW2fO8mFXK9ZTH0t3mNbhh6mW+8bIbpDsv/RFRcWAkDCkWhCHNRBJEhkGRX4Y
t46JcDZj5aBUiUUdnPKjjyp8Dkaug0hSX2MrSbZMm2Cq648izFgSauS5VRFblA5YM1VRlNh1zF8N
RPsYkPi1eGrSkYoPlYl2guWiPRGWRHA8AiCjDvmth5K4y8tQdnwwgXXZ+ltJ/EE1Kblj7U0wQixa
xYwghw60u06qk9mTxVK5ITdSQjCsSxP+ekV5VWaWTulmLHBJh9WO2dDVPFJHjzXN0VBInWCic+ii
odz0g1nsAr14BJFbuh3jYafr+wGXGeGgZ8quqXDarCqKvmftdgRvj/lSYcuQVciAUFWqjLVHmWRm
68YA1b4rAsgafoVwEAGyKIeXLEBNL6WCK+noOjhVUnCV8Q7y4D2sOoy3GJ72qoERYPohisJSZ3ig
REXHhHMqGam+wTBHItdEGiHkCZ23dmim+WfcUziltDdqr5CViAniJamJ1QuQ3SB9TTCIEiVCcmn/
AkCidjV8STZlm7+Z5UQ4iUJ4QVEezNIHBDLwtxLkikBCexSs91Eq75b+dWPiv8sfjYRoj59TNYxu
2wHi82U0MoMq7vPRB+LmR7B5slu6x91sAeEvmBWBRbVsQdepeg0RLQ876qnu5by8ryHlkMbC62yh
Yn8tFlRjpj5F2dQBp5CvKYO9SVrBAhcQ4noDhngjdabo6fIeAE10bWALOyx0SHhZgHctrCIClSkY
94QRU9NeUyONQ9sZRM99m3U/Yu4uVZgdOgBFk24FEnAK6odMllRYfIsB8ZM2t5QltMTqqf9IwTKk
Rxy1ayKqwSx3jqZgiiAChTvF87Dnu/ycg149K9l4ofqXS0Ou3K5S7aAdr6s0oM4zaAyXIpEI2M/D
JJSU8xtwmSNLOweG+Y4D04DFrTuaSexiNQmbWTdvC3TrgKQJUg4wkfGqw6FAuRIjzCninnxdkJhE
7TSfW2xuppuoH/Irv9JsEWGDiDmgLscvqtV7Gawi/MemaSMCcQVPoNmhWg6bzPSdxiS2LM0fZaa5
et8NSFQNwPyq+lriJtx0EBZ2cVUDlVQTDO4m2B5hpl2rETPs2rAj5Ou2PKCTbxItuyh1dCvpnV1N
pmKbXa1t61l471QTv5lSkiEZoSlKfWzFEDqhfTKJ7/tbDCADLy3metMqlJgZeBZJAs6f0FaRJ3QI
JELRkeew3SqdqthT7DvLrTXO3QC/Qp92SfxTzsSDr6lePWOkJuk5bsWF8FEN/TMdElsJPlmddCrC
4mdZDFc8DE71Mo9FxYqSRk1vLDFtd0FxshjibuvhM5KZ7udZ/RHqiD1af+BR2X5O/tR5TRLex21T
guiptgUQclCt7Wc8tqMtmOa2NQ31FGnlM4DbXWJE1DkJS5gcWTV9WzpiBmp+zvAkCb5qqFv64NC0
vRtn2gb2OubXcIjpuLQr0RD0i8KcAkVYWJxDVXofRvm2nqZTGwzdIeyn/NT7ThsEVK7L6aMEJNrL
E6XftznY2DiarrHzecBtVSDoay2OUQTAZ112Jp/JsE6ufRr8cwsXsTHLpeRsq+ABBvxrxJ4++7Ci
vIEag0bBkFdV09EiTrPLzZEgayLu/Vp5gzeD9o5jB0b3SdUnmW0VWBoGjKe5iW6m7NGkEBkE27Wh
zoBrxJSc2qR/auloOKYiQVCW8TMPiXS2mnHLIfcVwSI7HMT4OhKJ80pycErw8zz1XXgUcTsn+BBa
ropJxKaQ9+yMP0tVTUezvcWekPQA2dge/1U7S0HNiNxPm6rDbS4q+ks3Wc22lGDk9tbOUuXSHvTy
Oau0yO7j/NPqJbsZxGrfMqSj+AgmtYVXRt8007bJ+uE4AfYRa4PsSN1Dq6cI1JYwBE8aKd2aFfgr
PIPugyw6RkEhOFFSE+pCNcUJ20rSXzOOpIRsDKOtlQNzVpYgIrprtzXHN7/1R9RajeH0yvAReIQ0
DLfBD3FbzMKLHMdE2xqjOzJWIHSRqlSV1YRbS0lpt9VIaWyaVO9SugzxTCQpgp6cBDE7UlF5NbU4
O81KhlIhQLStY8PWZfBsVGveTwECFmXET7YVW7vhj7XpExIqgEW24kQoGYMUnt9aGNuxWX10HR0G
eE4Tcw7UOfRllIZNUnipNIrr+4pMuaoIZIIN3GfbkNI6ifrHDpIhqbKYDISSfcCbT04jzLF44a1G
P3P+ktUsT4yvsoGSzQj5PfYJG5D004noBAlRjbobTZC5jQQZKDIc02HmyVoGxg73cBlxAOOUYQZP
PjWVI4q5vAXdj4REzUB4jOKN0Ch4pFUhBr46pTd9HN6ChUlOGixWp2gYMKh6d+YaYAySYh8M1b4K
UMGUef/TaJKfcyy+N7Vx54cjoCcVllTSda+Qls3d1JmaV8d5u5l4vlPMOT1QXBq7ep6NqDiUe2se
kJIWE/WmEnCm/qeK4EpoQwrpKNDc9CkLHOH2PMOGnR4Vx1zpfshtoF1ZRrTLLKXd68gvsswsb1AZ
RL52MCvy9Gpe505gmWdKH4ptLPEgh2GKObOZk0WkjvnUQEjRY7GyK+jA27SKBJxGQXenQ3algfnd
awbo62mAwFfPjOmDWejvhVG7Kur6kqRh4AJnJJidqsCKeK6JoHLDkLxR67cRpY24Bc0FWXpDCCVP
FzLkGiWKIUp3UBeGjGwUHYp8nCPvklCwAhkPeqdPKnxqYLs2C8N1bXXycKVosNhlgYhDYQxoxAyc
7IeQWrGgGJ6EKcN3J5lO6uJcGa6Ewah1JyyVDgOPTRJuab6PRWB3DNIvY5YoB8Nchu2GJaDrYSgn
F4teL/DPk9SN27gvNWeAnBtTFOfyoDjVjdEeU3+K3MafbyaKtt0x8cFyiwZBuxYtHH5nVKQbt2lf
kvuNgPP6cSU+ZqZyHUuqPUpTu4NsE+7k2NhNEqm5SVSOXTnGZ4qezhkdSScVp6aYxWtIPbYiTSGW
ehiWRaSxRRW9RzIW91Uzm8esrO6ohdrOYm64cnbbiCaWgOK8MC+zyjFzvKosq8j3EeU3diz6hjOY
M/oaXbgTMwpGfWYWDjkLuCyi9NTKu56R26bus+Ey4Jh1lQ+nwB/APZoMTgvYQ162LOaFprAu/tgG
HewHoV9S5ot1TGn2PBYDsLTZ5tsPRizxti/oz8oyHz199AdPTPME3s0/1/sMc1gdsIpiyZRM9tlU
7TCx/oQowHRtFogZr4siC6YUcY6MCEp5i1oFCXSudhiqVk3tWVa2NHE78r7W2+otKHHO0xsC21Ii
VEgDeda6EeWVNYxfb31hXUS4WAp90LmdOob9kY5cczVy1MYIJeP/sXdeO66jWZN9IjVEI5pbenlv
Mm+EtKRIit7q6WeRVdWnpzE/BnM/KECgsk4qJZH8zN4RK8yxp/QczSTjYfP0NbsWyuv/qZ3UDvLo
sbHUTyb7XJ4VVMtAMtc+CW3KYIH506eaMrCzAVHdPz/66w8U6BOFJphYo2B6fDU4BtgqxsM/P9Tx
+KbitHfH1tV0qDWy1iJNazwsdP8194XVMx0k/GMDTa/Efw5HiAE4iM7p8RiM4TNsPCaYFstOobs6
caKS/Fa9JswdFwL6OKkRIELkfsWOf+Am5n5WLdL7DKVgHdRWMNAvxgeSctOFsoryGUCf6MWK8T7V
nUgMOUvDqRqPuqeE/myQ6A3RTmPvawylGY+y6ayhdt6pN9IBZfsvMscg90+z+pV6vYYs6K4jTB7a
PsHQBYqSmBP8pw3E+uTlSWAAxpScse0zHslFVHsztbbG1k859ITGo7hAtV2J3dvYHCJqtaqe6I4F
9OHjxTcePbQHn7vpkh4USIxYZrjafNY6gj1+8BE2oQORhyYk0UEdPnE1XGq1PusyryUcPggFEPb/
DtmZNTLNmYFK0dLTaKd+4o4/er3QXOhsQ40oOc9G29NfOvzRXTUo8seniZwRCy/V3zNtWjl6X+3z
URMeDpL7cEw0+utweN4HJDpG+lMwxianPpZgy7Fs+++H8elrcqdNVyR6sqpxlWM5YCM2fdUrNnEQ
NQaR/YQtgx3cn7cgIOTeGLka46caP0t3qFMhWuRSSLeyT3A1QUFvcE4ND6GYJK5SK4uxu6YOhoPi
oePS1eSQoUQ8zOQWr3fdR6QHpzgj4uEh4kaxijQUEOANxfXhgXv676N+9Nf8eT7+7+n4Q72JWlvv
2SP/+/eUKWQCe3xe1eKzuP3Xq71K6Tkvpz9dNnhLxv7ZX4cE/sSM4ggaxh+GDdk+cKcY5//8y2Zo
so2dtvFo/IdNxzxM9aaH5sAlIYYgyGbK0xufTYfW3XikSwXq1Eq1x2dFRKnNnvqo99tXNoPhnzys
MAWsDhTs79+YDUf/9VQREEkpjCqtxiaV0K9/Xl6SgMFHMu6F8bsdv1Zd4+sfn44P7fCl/3n6X/8k
SF8zcpAY0WfDvTi6/6RUuE/tiV+QbEnBk222/NymAYNnJ+ToGX2f7l45RF2pY+rVeAhbDIVyqDhI
bdKe0CRt6JDex8FJHy4vGDuMU5Rxc2skIFTpfjKezbEg/x+HY59CK9hJP4LG1cdBkimcoZKkD8Kn
ZPRMg59RAmRkZ5PplakvW/x5++PT0cs4Ho0PIK3eMF5KZLTSocMYmS4ahiyu4X8/v7f91NVqZL3D
J8uHh/EoYfzsBgUAZeLCEoHf//XZx/9JZgWhMNSgrNbv2eH11P6G8YUbKCi88bCbSCkiSyTT8TD4
PsWOe2A4Gp8SMMEOFBoRRoH4g9Z/M2/kol6MDxKzPmPT8LwlJQXi0H9fhMOFqUDMX4zX5Iz6myO0
8u4/ru/xsHpQCo1ahH7j00wKIjcWhOV//LvxyoaiuhFmxDP/x8U//ps/fyMXwLElzyzAsMPffQSD
ATfpWMHCvfj7DY6/UiqD/bSD/U9EbfuywrG3FI4mvOEmD4aj/3r6GP6HFKXqX1jQ/+8G/7+4wQVZ
FTBQ/88dmfn3R5D+px3879/4xw4uCP+awqEHzS5LU0UZjN3/tGME9V9IPoSZjAtbU4HQ/9OMwUE+
ZQRSNR2Xsi4KdFT+acYI/wLIqmMip54BmXUq/b80Z1RhwO3/b2bw4SWmvC+o8ZjOJe2/yM+kyLHl
xwi4YVPUeFGSspV4+ESKDlqO7BEP0JmAIOPxIYOA6yh+QHY9A2QsPMoBhcPh+BCWCKHLsNTMeoCU
jQ+4P8tFNzyMT9MubLnW4wAoCuMBrQoGoeGB0mexgDf599O/fjZJnq6P1TEZRS/jiDUOSuOROFoc
5YJ6zF1lZS4MoqDsL1HQcHjPIbm3g6RGTq+vHKlVMIht8kF2wxjtKWmwu8s6Gowq33R6i7ArwKEx
8LHNcpTeyMPApuh+61Tacx2g80kGwY+g0zmSqpo8j0SBUKKrDFrRp55AZcQp2ywCBc8SW8VmMWkE
wcnFEq0ZPyoGnJY8UdEd+Xl26Acp0kTlPfmok6i3zFURgmE+TeeS+CItvZw9/ppSOmiplEeG2aUc
pU7jgCzhs4kQEHnj+xwH5PHo8UjV+b1yqKfCqxwehEFeRf1g2zVl6j0w740tswgs3rDKZPv+8CA6
26jM0J4qYBg/wke0DKLGmA6iLhF1VzbIvHz0Xnw/3Vz25ePz+citCG/Wn3azMAjGiPCBDTaYlf88
+MNK68/Tfhi4rAQtWjeI0kZP+R+f+R+L+XgkjtI2mUznYQ4c3/n4oA5Px59NXqi8uidClXCQzP3V
qB5kdH7kihMvPlKdHoo1AAix9IRmvpdWqLroSORncXZUmZW/CyjBHc5GM62cZOpQ1cYFLFhI32Pn
7oJtM+HLav1HVXn55JjjdKvrA0d67eqS+bwgW3xRSlGcfsq2AfF/CbRvWarLSFizBE9u0a9gkRZ8
pT75wMBnS5JZAnEhKxjLYPnaSt1Rzr7pMmmRR6MSV1FtUYkGWitUC0SerZkvO/CM4KJhhqCj7Jv5
63N6pnI0CGoQoh3IwlbRkiLOJ4dPXSrTOXHhpLProjUprFe0ot5K+iQxinJiKz/hjvjRO6EmcIZl
wCWgb4wELbcUOspFqZHZDV8bCcEzgtpk4path7yIWzd88lkrm9IitSTW+4iU4ezkML/8TaZ/Zt9P
u+Hr2zYntOCXCY05365W1bFpTL4J1aII+6pdOTdFnSrAutdMPEaPZbofhNwHfp69dfg+PmC54U6a
bJ6dKYMLfSOynQzzmNJVQ8XLEuH8y+aUrRRMHUNelIrRNW7/2GUowUFi/tSK0RZfJAGopJOBlY/g
+JivrynR2hVp7gbfboUZkA6nbk4/YCANAvHYLjcdYkRWr6IB96WixHyQumWyE8/S9QmfYsYYwr6R
DA+r3EsQQamuHe+L17wp7GliSwCofUfh3jxkGixSgyxg9DRTPGNo54/KitC06pp8qufkgr1tG6LG
b23KlXrxptMA8XqEu5xFGLp3l3ZxrRLYipPxC/YY7FGoEmsYONNdn1vPykp0SztJq8lNCUw+DJet
/CH/dCcyi/2lssjmFTHJJn7UCVRReFrfaUntygjvbviFBh0byyO0nmtRYqTw5Eu0RExHV6neR+kR
H8Cl24nv2tMrbgXhy7rJxdastAwIkEH+V7wgbgMviV7aXFCzmN6DSbUhV5cVKxbF9N+Lpf2YTxU7
PSlgczkTJk1M7K1k9gk2LTis7L/6IkZkaoiALm3VjBbKr/4VnKRl+SN/S4vZx+Nb3zPu9KWtHH2b
jhCUsufrfI89XB5ia03TZbYrJberEBLDbctNfUEmJYhGep3yNvHu82bbJ3bGdIAoHrvhhwjn2E5j
D/vI6+lkDzv4zkunBbxjfTdrwuybdYZS8yqvgodJEnSzxn9LcdoqbbB09FnuN2yhAIDWLUhuFJJL
wPSnfF29iBNjzEDA6Wm/ycvpL8OWisi+6lZKb4wd9x4atdEp3zKx0OphFtgcFJT75uIH9cZ0gXya
fSF+wVOX8mbt4g1JvOSFdKpdBR8p+vH0IOAXKu3y43VCg/yZ/lBGwNekeb3ikGrUMERBKLv159kK
4h3DIsgqW563ZOkZPcC78+ONDkPrpC6jZfvehM5rnu2oMQvYZu4u5zIAj3XfTLEDn+4LAUJj5SGY
/sqx/KLtnNiceu695NQFFn9QhMdHK3pVX+6veVdQDadSiufD0fgcSKhhdlGD6pYzDClg3JjoGHeE
RXwKuSgLYt9t/2MowOiGUEAzMijjTkM8bLaClDvaP9fhJ0V1/cs/VPfFbKvSGnhJPxpqBJHMDBX4
8y1tzmG+jsg4P5Jr3qGAgGuYmfSN+8lKnbyXPb1QjKvlqvgSjtXtvkaxrfY77KaNb/kX2E/P9DJD
yZEVXkrNWnbSp1sJlz6jMbIvuy1pBwHcs9jC1c3g8Xjad3mpxPYz/nnSi6SYLBjivrtBZcKjw8dW
j7AEmnex/CkZZLl7c+AKqkN1vaFXUOIPSjIA1jteQyZjZ9rZUe0wWKAh4NGvjBYYOWleOmfGiu/v
QXMFPPIMF3Q/0t94zn/gY517Z/PBGP+nLmuzRfDlU4YxcFDKez++RfJa3CS83cp8rdu5eb+BxxhS
Nbhmp7kTY0DBYOB/NcqK/MHoOU/IqKydhK/26b3oJqa2EOzSYjl52EK1BinA24MsRpvn8ZwL6RpM
+GvLmxXqOd0VbN3GmdQ9atMhw5gll3sVt6GQLaM3fSEtwoOy7D15I21f2/tZW3BF489cTm5qZecM
MRFozKmZ3XgLJfa6cjt5UEFzEmmTlVAKQlu4e81jk4hHkabMbAGm8n6I7faUOjNLcgZyGDQPB7Re
8rg8qk3UrVp5TZmhXxKc7lzIneEM4noIvuTAuYteNySaG2kKVdLU0LiA2sP0a7weS+WgYxYol1Qp
888Ktja6F0Q1wcTraE8SBxq6uWBrPtOn24anF/q/2VpovEa2tBhyqMm/FzPbj7FZ20CrI+wpXF0H
BqLz8FK0lbeYnDVWt4Y+z37S3CrOkx1wNUEhUILGNjHbBgjl8OcR7cXQHIIWcD32bhWRZ7yEwd/m
NLsJynAnpMzhvcztUKLzeFFbTxQpVRu0qB5f8jVb62/AeJM9P+0L974Mlt1ko7HSMLVrnlm8pYNI
rJvRrzpX+5SvKQbu+NCXFoGbkNl/J6pVbHx9rjiFW9VW44qW7kp28l7tJ26zp8O+mwiLel5u26X0
lnt7zNnJT/HebQg51rYZr4H3fCl7lLiAY6NWaNf0Am9T73E/FalJz0tb8h0hpAFHqeLqOgJnLe+W
yHJVZ68wTzS7iS7SDgVNgU5EJGzPapHduNNP/W16rctrg1jnTI+62T+dOLLKI3g4AoZ+Cpc1+6x3
awW9lREvSIajDbCXl/G+v7bXAqL+QIJ91MuMaopRbJg4UGab6bw8tSfsUVyxdBcyZ+hzxptkoV6E
8+tngEo8vGeyJi59wTaAxlXFPQiq/aveZR+yU5RMrdg3uIYsKBLR3VAJnT/Uc/84OanfXDiFK5yn
1VV/mLOLILlCx2rbZBOhTK8AqSoWJbyTD4p+wgVvPMH3eeUVzYHcxVnqkiqSI8hxBB2XJQhOY1WY
XKTThhEe/9l7uEepkqNbqG1c8viya3saHR6Kje5MQYXwdNon7XhH+ojpDuNm/UCws02/maf1ASfi
SJeCRF43/Sbe3a02GO0b3RTvZ3ZV+bY6Tz+fhA7cNOcxdaLEAb1MsnVZriEo3l/Os2V1u2sOxaEQ
1wIt44OUusB5o7dHa5CkrS3zXS/Cj3DyY/TFh88lwAr8AdQMfmzqGPJ2UEOICS4Ve8Lvqxss/ZPH
osY6uh1agYOMy86w7x3kah6rBLfaGiI3wQjfewIxNtH2fuUd1X3LzYxGa9uk7iCGqhy2TfrvjOX5
ZMFnyeR91LrF46hmn93TIz0gwSRzi+lZS1Y9718Oqwlh2875zmHryqt2AIsQN86aMxhwI8UAHmFb
pi1mNTASacCSZPU8RBxMoZYHdUCXTCYhW8vi/S4BSGwCnSTzuv77aPzZ+ODL/F8dbwOmggI/XAVg
NkM5JFV3yryl2BoEn4F3lwf/RDBwn8ejdpDLj0fPyYT3BYyXhopchm4EzqzTp4B8x//dzaQqgajx
P/y2nGVEUw6A9mrmIdsjEGNyywu/scWEleKsTMHNDHr9eviD4qDUJ012E+mPEnYCbrQmrjz5hQJg
oDDpSc60Px6OLKY+Bqgr7vCRpZVVpVd4dj8PkcxTE3vjEf4uJJ6HD+vWxVnw9E3iwcF1Qczv+Kvc
ycgZ5MFaNicN1JNAYqsLLTOST0UwtBU7HqzeREuzk5CxIc6YKUxRJVfGKYntag3QWOsGqi3SE6xu
tHIyS1Y2NLIN1RSPylGi2+mk4XKiOViyO7zfqv38Sa79DhYBa1H8nPwN1p9XSnT3FTa/df0mvrFB
ei359BvEeiAAzMpTDH3fB1btyG/1On9n14mjG99n8LIeqCs1m/UYzNLmmmP9ffMX053wrhyrz0lv
+T94Rfmi5bfUpQxJ5BDnHstgPLNJ0BZ/mu9wxyY1iw+zT6x2+46N1suLgsNsg2Wx+0ycZM7CQ6Dv
vqpWcs8qySx/J6JZ3SKv/wkc4T1k3fem7slp5avTjH4TfrMoZqfX4vR+K3/SdyJn4PKHlRmorkDn
GVMki8uAX/OpfRAIpRvipTg2dwtGRkC7ntF1JUH3duo9eAgy0VkPr59227OKDRxOd0a/f9cD9Pdg
eSz8dYuLftNjBQ5tFA/wfhMEV99tiPWN+DuW7FXodUv+Gh33vLL01O5xCrJNkozXIbfK293JQEzg
lhdVNKVmSkRCb7SOv+KqRFSZfCKfYE/VXIe4gpavemJ/dSZ6Ivexup8QY5nRXJm/yJpb3x10W6Xz
WEhACQlLN2q3+gQ7IH/zqrlkAuxIvApMlKl/JoIxOVbglvl9vIz6YXLIgTusZZAcKvP7gf2ztKSO
IiwFBpZjuAUAgk5mRg55a4ca57UEaHCYtibXioosAVhBfC2QajKrJYMVlkjxmIn8jNlJsGAgLWXb
36P8wiWM/PiA7ZhEHC4jTR6Mw0prSi7eMQZbfQ1QH/iLV5/D7Sy11Cvd3aXWufE2fQ+OUU57xOq/
oSju742Nn9k/V3euTERiBobdzw5rK2f52tOc2CkIcb7xn2fsqCaoZQjnQ5WMYdm4H8V54XVXzkbu
6k62xa+sveHejM6ZYD/X7F7qYRHoPd7lzNHZCJDEUKfORJoLBxbn++xpl77Fac9SiwQiRHi08pHr
oTuMPFmg3mVUJZQsQ5EPiOWGiRM7HLsHYV/Ddz+mgR1+qGu2A0/tt5NNabKeFfMJe/cvFn9sT4nU
mQ/FMvQjQ5C3TVu7zceKATWCh8mG7Fd7YnFnHzlFUP3+Wt2bDxpWgWyiWEpK3oQ7mO1YljKVlk79
Mft8okgcjO4vqpNALET77h+T+DS7OtNLN4fPQJkJEIfgdTjDIc/4ZoIsg3ucOtg1eSNg0H8hv0Js
SN/G7j6FzBKWJB8P9ZbSLN+Hq+hd+6GKIFOA4cLAi85tSAGIE17vqQpMbmy+Z59cJMHtVWGUxV4r
vazZJ3LGZ7wJQmcABd1w2sL2fstyWAMWNK+KJIIdpAf4KhOruWZkdRQMkrwvihNzZd8qFlWucNe+
64JJKUMBxzAkQV+jjMokOUv29Ccu7PK9z5yaL61do2hB1oQUXcHS+ltS/4od6HPPd5KukX0/3Qll
H/+xaNc6m2nVKj/vmjPlUl9LtfG8vKzaDbdwIMLaeF2f7/qhn23ASLS1JQhmHO/j6ARlPLn6qRmA
sypcH9d1N5RZGEIV9Cp35l6KQ/7qPnHEI3pYRAGHlEGPjQNFB+oE+OtzTNzNjgaVdz/2VsXpBBmB
X1cxuwoDpll8Yz9OLV8C+8nEuX5hD9acZ+/S3NZJA0acbJVn0Wb3QiVtMAj3Z1gBAQNb1l6oejET
3Wc72Ofc2Ew5xadqqxsqaOQ5X7l3K+A262yr7PodXB9AOjqj0gqtGKMzmABHsgZpLi+3f2QHziN4
uv48jBRAN46c+aGJfiXiWds/SD1ihNW4GT+ZNUoIqCjNJMFE8ptGy/Qcrdud+i5bkDJi36I7K3uY
7utoiZx0ZkWSMw28PkDa6mhUQh9Op+K/NTqdlMrhNmTsoo6IAnT8vjkxsj3dNwwC2ptF2k5QuYMs
bMk++w6IpMycmQAAymTw0VWAJYsgBZBtggiHWkAmqpX3C4QXlLC0H6ZarQVZ7U7imxIumaEYRbmw
Hu1aJQgCreipPYg/Faf5yO2GOOcJQb5xqN2RoCaiZCers7X5gzJ2DXWAH9HARMLGYE8qzRz2c6AY
Zc1tbSQfiGwyOgE3dLNEfL23a+40BmxQFbSVQdc8YMiH5+lsGUtmPC/mCHXJiVC5nNI5O1S+KywX
rBYwdKCQuCYTwCeuPDmQtKUfJPa3vHe+b/kI7pv7QklXcUV1UnpHBqomVvy0s9d8EHPhh+8c7bmF
TaN9Q1OAIUI+tYCY82krwgkVrlp4BBBJpV3U5hTU+jwbAEQhI0tuU+vkcjS4xBDfP73ZZ8w6BcE8
yRPNOoBtAyDssehhI5TsKpm2B+ieATvikZpya8Yiin1zuFBkyilOFe8BzZQl01q7ZtooEPSzT8YQ
mGD3Z/hFYK5c8LAHrKHI99Ed7rv2RyiPuga7ht3lZnpmUqQoCD+j+U73pT8HBOM8UDbLFnTHs78H
u/M9Y/m/aZYNGIxrB/iDVZvv6VthqP1awle485dlZzbp/Bm53KMyEywBfC51EUTZ0zOwhA5JHpfE
tf1h7ZXjFaE5REwHX77sm8VW+Owb+unGC5H9AMlI99VpgLVcgOAQF+tb933JQDKUoyN2i+kcoAN0
gfKMc+EDS7+tvJMFpQQOm/tiLOjXICGvKNt+9cLz8Z06gUlbJ5lPuq8s9UrXh0vC8CtzWZ6ZJF+y
Mz3yxd7r4d4tf1iLN6EJlgWu5jNbTz6Y0qMFlpCFts5uAikgv4rKbtt5aeeqao0QnffUpWITcQ7N
+4Ks+IQfyUNhFdmhXlPTeW7Y87+r8IwDVntoOIvMwujQnlvbvzy5A1jgtUx8zjPx0Eg/l3ColN+A
EVgnQsqYkmoFsQ6XEP/SEBfdSvxl1EU89sAmvfWXXGXVMfmWbUJ3E0hsXAlGtupJybDvPwEvQEc6
I1UD9fXiRfOj/QF3sQh3+QHPjl188SbvuVNWK4qlWbblJOeL+1xm6Ubm2Vpk2/6uXfKNbJOiA5Al
GQh3BllrMEuQev0yLSMzjk/imaXXbElAF+2ElbCdvXZ9jwaZfyQNHIoDY1QheaLgxDTI8GfMhmXG
XSBSaBVk7HucCo1sumJr13zqn9yckyeLPC4W8VuErqAaRrluL/dFsuXuLc/dtQ8tbigQQ8n3e3x6
rYpjeWZQDKmfUL85PVgm2OJcfnt96tdX6fbnyAcNwrw0k7dxvQn6LyYalv/3FXSq3AqUpfbF6oRA
J0Q7AOKCw5Plw2m2B1OlHSORt2zEXG4r8YQpLb42MDAAy7Mp20brbj+9zcBUzuOX8VwlS1m1uzu9
EyN9oFYmUo5+iyHOM1tf+zsU54HX2fI2TViBYzS5iI5kc++sHrbkkRO305ed1x3am+BqK/xDGZul
TQ8CiHO9pSROoyJwOBvkcIJRAqYyoDkN4ZNgoebIGEmeJ7yh+FMARNZ4LN99/GJDzVnLjZLdGCMf
q8nMLnKXK1yGMrSaubpLmaA9gVoYWH+VTVFfIrfx5eD0Emsz7Za9A80y0t2nNk9jRzvCxUuWGuC4
BIOFEUk4Ywh5sMQtDm+vVsEvEPLkUdQBQ+gitmGJLHqxYLNAzOz2S1ggGXtvTw3ByvAfbp2pWJx0
VszgreDkJFt2fSxMDyl55+9wG+cAqxYELl7x/FNSPeeMROt4A5wRijR1PjwUbDXKN7BePoM+gBw2
uZU1+bh77a37nfLxoEWt8xssivqrupBXo7dejJDMrIlwATN00ZbTTwpXs8aWr5NFIbjBobu0hQ2k
cEjH/YZVpvGuqOYTzwFWs5JgxzmQG8UHDQCKm5xwG65HHdhotkvaeBjeOlNcAc8bOIPd+ywwpyvq
Pv2xf60kW3W1Y37zqSjRgmIxrvYDnzGnTHKQo/eGT/SYt7dHe5zJiN5MfGDgHsUVlfQvwrSpeVUH
Thuxt2YTU3gzBuapYPWUyBlGvBcVzu/KVH+lC02Pu28/fXdGi03wHjvptUa2X3JZmD6mFe1c1m5W
Oi+ufLbBhHiGHuQDtWeCtiau7EEinSaAUaye1qqrfSFuN/1bTH0MGTSVacBapLUVVpQa3UHoreDO
SsPgLmAP/zr023hTkeXLDbPTvlqYH9wS3FCwamM7WjNqx+x22O99947MTU1vcZdv/KUKzNAWnWzx
5OZhqcxE4q9h7TnpB+zfz2oVNkQNWv7HlFIyAS2SCVkTUf5v9aYhivcten2KWy7KZbCmx+r/SqfQ
1U/lojUbNvz9O1nAqIQf5gtbDuOJWQfeTEPmbRCWcbhPdi+2/SjIYUDcidPavV4bXjEgeO12T5ad
aNCQBLjGYB3WJOkutGgBY2smrwj9pUkHeyZuTOHl0Nh8DHPWWfgERZNoHgHKNC0laF2q1T6tiea+
yhuiarI0ZrFJm6gwutpNfFcc1hH0RDWzq03MMflBZlE+G/6qfpMakLLW0wdbYpWgZqnNdJb2weL4
vlHIl4FHOIcMTe4VIU8mrW9ugK/kDfRhMrEYLRN9P5u5j/gy84qjoDu9xgLGCL8C8uqZsqzIe36A
XPMLIwYpTTc43tLgIE89lOh+emxccvIUWSeEDizG6dp/FxnHWN3DyqXDxdljBRztH5FFphzv4AVu
bk9IDfVP0QieDtOZXa+DbThbg9VT7YIJUTUbKjEuQ/aGj8vKOLyxWn5mq6SjR5R6rNH0D/X8lMzk
En37is2l/lxBfLa1NyoBKgxKtl6UmaBBrfwN7dPqFDYm8A5dd5sTe3gaivpbgc+Pgkl4zaMNtzRg
vyKzJz/tl/bGJCfCXmVCajydxcY7gdNM38xwT8UawpKP7Ub+ee5zljhz9SslXc2OAqcX5/f7qmJz
4M5uksU1kTDDcieRNkRXp3ceiV0VVtI7XLTDWM3JZ9l7svLCoZtMv4woX1y/X0yg+Aa++3OqEaTA
wp+vdAjFu7R2t50wHGEaknDkYs8jtNMOJ4Yq4ZMhrNR4cV1PjOD8cMpjBGgME1a51BIveI8zM99l
5zT11IlHc4GOgwDkLHX0hijBXd9e9NC+p6ydGShYbPBWnPozos7jKpR3LNqCXOvwntf9OoF9N/Eo
HXEtsLLLrOZMXbbH1MaC6aju8BvN4GAxPcoXySmc8oofNpuAMDWbsyiYRUjddvWgaBxRlmps4nle
R//yOpJ8U0vvD82peIO0IWhleWS30ZhTKzOcmQ/oTXSqVDhCAdFuZFkupOBd2Sh2uYj4pkKzuD0Q
G4TnfHivjw/8KncyoM275PWy2/Q7GuY0jNraUVSLkiXLDXBfNpBa2sYXKhc2bawb0ezKWdhN5s9t
fooPTOo6GK8ltFBX+qZhhJPsURjSnIbDw2QsPk7lLUD8rYJx+m7GP/fr9IrhJWbhPc/fsGYswGra
VHWkD4rd1Tv1fwTe4NvIxl4W74l9tyfz6vw48nFk606EE/3hOal6CAwYrrEsrv1tt06IwRj6KSTn
EuQbmFw0rO3iE/gsmvAnLjIGPDF3ZkfppjFwb0FMAhmvTElcNekbAkXpQkh1VbltZ3eJQ7LjNDTV
asAVZj+JtCwiW6MmRK+MKZrvnuUOhK/ew8ZCBi40uJ54QoaXljhMJ40WoTZXs7XgW4E6rzM3gC0m
u6+OXoaDigwFtQImOTLuY/+hE9GRmnFi69E1RjheqctmshHWTCxFv6D1xbenjv24cGaRwRqp9KMN
6a34eRyfn11iJj80hPe8PFfMcBIWZNSpLUOd+biWy+KnmHKJMKUb6io8Z7KhHTTIghgnm7GzRGkr
N2gBNuAAqPqdODt8RuJSXyzDruKyttS1skUmZE6X2oHeYQfc9XsW2tadOkRhotgMZOCOS2XZfPRf
kcA9aIS/9Dnm1abojArqX+i27cWvN4JkQx3Adpzs/VuTG0TW7tW16k7pjUxZ28o0Ot1XbUlkdAoA
oExtcJEb/efjyqbi/nSLwEIJUdI8sesFQEleXPzUllCgyb08w2J/OJM5owOU2NAtcG6mzqv1cOwJ
NrdBTtQea2B55/8Ih55+85eGw9BEFnGOfyZD1DllCUu88vcgZ11Falbr8gov+0xLEcDscfKmHDoC
HT1MSTMXNP9XyRLlu7aYKSjEnSf+vDJ1l97iWe1dhozyiCMC99vVPzIoKNMFQrSZbGf1sEnZaGvy
tHDQElsdGtz/hATsBLf9inYVzbfJribHBdXdWXqTafI8jrFsZWftE9nwjOLPsj7RPHnlw/dZuNhp
+xOvUe2L/fRTXkZbnc9aEMZrscJDj9JdXu+FK0HWpq9EoYG66JEm8wzzmY36TbyJ1vMYvHPZ+ccp
xWZT29LygV37XH18sK2OqDB4nUtMQ/WjtkZ1zikKmQF/iPf4OMoMeMfwTII8Av1BQg4fFYP1fNIQ
Ym/knzq/o69+Y75QfRW7YLsZONEu0Bs9Pu8WbWUat+im7PinPypwF8vlsELumHgRAhhISM4ULJfV
5rlVNhOLUxq+Z9xYy4dTHLK9Pp/tIKvvOlf+lGgYtgaykKXozXaable3x5VbFzeHlezjTWvRXey7
JSFh6F4oy7Ps3FvCHN9UY4rOBEkHXE2PqwmlvHKQGDyy4UPU1+q9Ib6csC8j/x5KtiDWV3QpX1aw
nMzwntBTNwg/Ts6yFx8U317NfvNgyf2leBC2H/mc8/xNLSbw7Unp1jMDeQdCNy5fhDdUHWgigkvf
S+Jc2bLEjPKTvpgunwyfTD35iuuS5KIzYafqh/LJz2rBkH4YIrhQhLcQOQ0r+2uxFi2BFduDFREI
9F1b2SGdmt4YsgieJkM2n1D2XYmdbT5Q/+Hxc4lMT8Ue3eeElhs7avzF4Qer90w64cNpXrYguuDR
dSzuX/mKV0Isq0nmFF/9pT0qKF+4EcBJEee4lJf3wJp91KfnKVxyfdK8xk4/obL9XETHaj1ZRKd6
jooK0B9dfnaNB3EV9FY7Z6WeMfTxFpkx2SAGnnalhZ1HZrIW3qjr/nSsqlb+JVkNEjHf0rr3ez/X
t/lHMOfWelFPvaEJoW9DfGdtxKsJ0z3yObJnt3cUsejhLsWtZAveWmRBMG53t5zuLtWphX9B0TFZ
KXuqAkPA6jsz3SmKFtoeYdkemeu+esuvU6tgHR072QcjNnjM0GyIUdtLW2YQZhoFmDWWUmRoFMJN
FppCvvZzs9+zylZ32CChVqYsj4t9fyqPsx0JnG4czXGQqKxsL4XLALOtZQew9ykmanszRUDCzEz5
4/U1ebi+hShmGXYmIx8GrYdJmYVVL8YLSXNhLlqMBLdCtboLve7iEl70M5vSilwGJpuzzzaI5Zft
W/XiFt/XSWCprGupGPPTIYXRoKXa/5JmqN/CExsG3Joz343ZNNkwAzchaw62Nbl5L+1UZKVsP7+r
D3aqxEWEG/39fsTbzJA4LebV0wrIFWFzSWBLu0yyTTj1lC/lK4LJwFfFl7hS8ZFEHm30x409VX2T
e9ohtkLjarpVWewC7t2132D202PoJUT7gc4w/xd7Z7LcOJNl6Vdpq3V5Gxwzyiw34jxonrWBaYjA
6Jgnx9P3B/5ZHdlZ2V0v0IugiaSkoEjA4ffec77jfYo7rnTKulXRe42GxeLgsqmnxr2BCX7cB8VD
kt+P1j6MCUpGnrQi7p753yt7iITr6wfxKeBBanorz9H3lG1IQI3RSVDmcAb5G1XuR2ikckXIYt+8
EnRHrc6lqaadJlHL7jnKmpLuMnNXmlfMmsCbIoi6Lk/dbpV/8Ls02yoeZ2kZNq579N6V3FS78Ssp
DsSWIMgmAX0F0JyC2ioYJSwL8gw13OFv3uD5J1GZC3D0qPfdL0K+yG8ho3SZLThP7WuGRDXax+XZ
h6pN98MGFbMv8+sEZUZ0xconGOsj4gOwCPbgWx/htNPLANK5yJS4eHTRqq03MdeqGqFMStN8fJm6
W+/gMzYd9paFDPXMdZqx9DZiwYn2o36I5rU1HWtEEBDO+y07El6wyglLRDJaXQnBRnQ49OVaclFh
GMHe2lzefiCK2W01HpQ4DdN9Vz4k2a2prlW1x+giJxzw61m8iPEwDoSiHX2mXcwgSwYTx2m4tvIv
7R5tH7HYi/Zp1xR7tiXsy9gLsUmw+XhphrBlZ9tN8HSyZa3k45hTtHrnQOxwJsENMPU+HIAtrJHd
5W/2Q3CHPKknzqIjS2vjl3shrtgYFdVWlp+RfWinszOh4XhhYU7cw/Dsfg13l8H+JXPpz5z/clda
rOqukuIvLcDl+2I/WrojDXo45AGTG2WE1TYh3mqTHJblMR26NtFL3t0QquBAwt5G9TTG0pYzoRI0
5bCKkh4eweu8fOVVKOpHLZ1D3Zx9YVMrXh66PGnOBYLNjtb25TE5FzwdLD9xuR8ATPdrEoK6hQSp
UgJbjCn5keOitb881ixP1Asi8nKDbQyT0HL3zxOX7/vrR3x7ScwT5FCvB5vx1uWbVO6T1nH58vKt
XQTXPknN7Dg4eXMbDQdsQuvW1ghV+nBv8WKxf/u7ZmzLbRh1O40GyExJBJhGF2J+sUmes15fN5G+
n8K2WwM1peJTlnPrFsktOWmfgQVSxhafpjF0Wzu3ScFjvJFk+pCIdNNwvvbh7VSQVBKXEhJ//hYK
4PkeJuBtjp4ui4ZpB9El2qq0pMijgxAUjBpzZLHaSo21JyQlje9RJvfoRHMrvRFJ9qYG2LdkBqOy
N5BpGy7XTbdPGFy1/bRXsDTyZPwsjdI82UQycy5jWLU3fCqHhSXQOMawbaXvcAzSGh3vVGfKU+Aw
fcAx8eMbzOJ9a1t5zCezdu03+gNXSHuVz2w4+sElQRRJmojYGOUJI8sEfaeD2qId6gjwALLGduRC
mLU0m0djOuRl/Dak5rFEnbr4GUPGA31QVXjUoN1jJtvyhpA2UUYFku8a4WVQ9yAqEHnNdoqYbhiu
I9f81RrImV3cfEUrt/PMvLyCyAHzyPsBVPJZBPQz8gQGY+lka8dDmTD5aF8a2jcpagrbY7Q3WFKu
pdiw4AmjIp5ajAUV662KEdshCNTFDzQseMwts7fkgSSjrkUt1gyUAamOSAcnUdqplx+PA6Cy8UvS
DMVDWGYInmLzXhpcOBzL0WcvxghfKOKXDZJ/j63zNem9UwjcvKyBusQKy1u+aSck7jIhpCVR/Vto
xNWhUr+NFOVD2CBYJ9d8vJoz5xgwCxgwPSRkJq+bLkkJXFCbvlvWmrz4TGrcFvImBfNE08RHtDB3
VOSZ9xF7XrczQ/criOdrbeY0pXyJ8thwtjpBXpvxF0UAnlZm7E43yqlRtZTh3ol9Nr2cagfP6oko
miAr6Rk1d0wSrWKmaMGjqjkSN3KU9CHrA44oxJEZixngg9/NGDenyte380xPxE9IsUkLzo9wBHng
zDZDnpy9q/fBElj9tlX0k7oNrbWca1u2pJCbHLIdPTSzFsN59jWJi4SpEMVoYqNv38HaID6lg1Z3
DIga2xUbs3dZDMz806kVra4mffMSk41ciNbZqx6NjJJgEAV9ZZBibBKMuyjl0pZawWNvR7T9qgw6
EEtZCnroVlL9myNREmkMDohmhBn5ZCdFqHNz1N/F71Fk/VlmrNy2aa2DvmZHnqhk5waMunu2NGkY
TbtwLrNVjei2NG10hkaBej43dvMqdLiglkNebrXjnlzegKGme6h6DrNhpgsejbG9900k/nOTklTF
RkW17PqKKrsfo8+knY4SuitCRJ9GiE2whOOvtM0YIsnGH5UPjEiT6C0GhnFVemDtSzPbkTfWr5IG
KrvZ28W29TWnCUrVaCho/jczETNzn7028/xiZ3dTxWiqY4Y4ZRrxc88RHJNnkguaWABKrpJArFWm
jXvPVt1taVLCZNO34Rnv08RnXTqB3gidkUZWf7Ultf0xjE0+Wm3d+jYtR2G/FNiF2U0sEiDNwCU1
ENsquB6h0zxMStjvGe1G02JW6dELjuJhm9viOLKJMCeXC05LxFI2JB957xOIllsnq409VJEzU2tA
ce0UYUsIUYkkur4PJASXPiWGwWJMnNbsHDppGWTclM22EPrW7PTGdL1onfkhZU9jPeZ9XiB+p2fo
TVg95ZTM235usN948W0hI/PGMAniMvvnsuE8gQ6w6SZic0yP/kQctcDVKgpQh6H97ACbNzKa7VRz
3lhV/F7WN1OEDyKMmFPUIjuiRaw75wRkBO1uwJA8OIcskaX/ZmS0KUOVMsDHoSBT3e3badwIN38O
psWu4JL14MfhwfDYDo/uV+4SL9C5wc6ZRihABj14tYldz1xnIdISEwTQGvubvO1LpOaBLLO1b1Mv
9SMtLTNyd3PU3ydVG2+COHixSyOn00yfgtMMpVwLGcj253XEUY7Sb9VG+HuYOI9FStCFvx0i9IaF
0RYrrkYvRv+gx/alLR+Wl3gMvZiDKnbFztLhlUwJ6hE6f0kCKyaEzZFHM2FG0xR6ZIyDxgMAFdrC
jlMxLzWggZ7NdMHgY3BFjwTaWLVSQ76Po3A7DM5tFrIb9Ry73ATNfOhlXEHhyO+VUnpPGvzV6JP0
Z5szOXIzwoZ5xNWsdIjQPqfH6Glnq7IWgwi/ZKLCgQ8oVXNbRBzyXtoOa720qVs24nbCZxoYHWkd
A9oVAUzHbWguV/Pgr4Sm92WGBkOIznnNDZoGyj/PC+PCrlFPlLA6UC7NoEmG9FhOOCmdKN+UBVvI
QGHtS4kGvaqcsL8aQj/ahlRhmUhAbgyUMAhPRiQLkU/X0AI0uPWae0tWYhMTmcxmmcI+tel6tC61
38AVlowpml9eoHEg5swwBVpslCO1HohTcttqF0HfufJc50ZP9IzLY6AHZrH9EtjgkZnO0r+NG4wy
mSjbdeQ56T5h0C6nfJuECOSb2HyVPt1lwfG9gdx0VaY6oUgUz0He+uuQVHDm82Q/dLZ6NIv0RdTA
fCYW5KhvR/rwFCMLJamPML0UbYpviYuJarxXSG7mC2GN2mpIwQKcI3oamNrIcGx15Q/vOCW7H7y6
vjO+wT76DnP1OJkdJPJ+aE9jdLAm5gGmm4wnx4T06AYU9YOiC9UE/jko1KcThjFsbqb4ZXo3xb53
BBb+rDkCOVjZ1rC7q4g7w9lK65VJYwpzZqXYe6HjmvHeMH9Srv2mFIMsgYgt9UIK34QelmXkOWo0
+QPI7KUkZZ38ImMzjfqchIg+B+qXtTMQF1ZJe1fAMMvj9gHy0SFx67VMEDWYst75cE9WKsLzY0Xu
h9WOoNO6bpPDT4mVKG4qZ+LQmzGMMTyolLkNhBS3Pa9/3TlRc1Pq5iYU8bue/HjvjnRj1jpV9r3d
GftI001SJuSt2hsWhBedVegAa5ugq2lq00OYzEe7HQEHlmRLW/EuTuheyRgVfwmKj/4NmD6YVxtf
NPkmZi/QDlymk+AmGqU+eD3dlwb+YyaGYGtUDOnzmBgq+xo+U4o3n/Gq42JkNORvZ+y+YYnwbdEd
Mmh9Yn/HG1Y9g4fzD/U5mDr7cTZdfLeQsBSWtJnNyW5+AS5ib3GAz/uAIPmEYQ6R1ytTzs4ZZBPD
FKBx0kMr5JnNIXHo0k+tSeLefFdFCsOtxkpKxhrsA422VsUrECjorsbrKeAqMTL7aWtXrgKNGnLs
XyzLSoHCqjuECJPZYLhEUF9LPuqkm6yNIZpNgdsXTl3tHbRXn+zJjh6qNFtH4ADbBqmib9nk4tXd
hxdU41kFwUkHlCuBU+2G6aNwrs0qAUZaocv3fEZAmtDMxHuNpfPY5ZNa9bxW3qYUNaEKob2o7ElH
/lfiQA+ytBVs26J7kJB1zspmKSt09u5k4lfW8YY69EkDwBexU703NRJjodo3ZSbMNYzyJoHZiAh4
Oo6cuWvlEp7RdbwLiSMoSohpqS2ITmQzJMNtVNHbk7s68o2tT5Rl0LFzqov5PDrxjzeqEJfjV5jR
2QkzmC1sxrZFV+kby5M3KhZAPjtUCltbVkiOK5pqPVUvi39Q38PhohOclCRzLcrelCzSwKsJF7PQ
f2HYdOaBJkbE3rPFIVI7+sWeFGZFP+kwH7dyEzj1qTbUBuDce2lyHR5zscskvaOyyFAKAU7F+Svu
GqwFT7B56Ra172pK21Vsjegmx8zbOQjzickaTEpoczi5FtePLjYxmQCWuOo02jkjshrYc+jTHKvZ
JAlSjQYU12r4NuY5XYmu4C+972o80COWsljqaOM6mEPHIUGmqAm4CENKvdnKgLm5yTrvmdXyaZSr
3iEVLzfajVRMjKii6ef72Tqh7DhYwr2TXk2/q91mhj4KdBOTYjzkM6SwqFKRMKt5w0ULzgBpKVMb
PLTVucm3se6XjhtaQU4eNE6VWgfxeLBgF8Zhw1hZx909PYVnkQOIs5XYWyEfoJANPZCp/8j6IlsB
t96wmxeQWo0zjDLMAI5CBUm7USOWdtx7l2roKJ370WAgluqXFMJVsOQHeLHMtyoSvGGc7ES3pOOr
I4W9ikOJrDZY/LLtC+bu6WRW6K1u7aIITk457+vcXoKHnXhnudP9MEgq74bNTGiltEJr/8Zy6b1G
Irqew2WzLDk42ZciyGmvOc7V2o8C5rvBl9/0Dd2o9CTFcJdG5jV/+HzltxRsYmzxsA/1jWekH5mV
ZbvW4R3qwYjtygKVoJc9mBPq8cHqkJZo3l9j+dxD9KSWDE9mGOSvhhvSZhTdKe0Wn6IivC7XBNio
WuzyDlbgZDB3mQJ603yUdsdgwwHNeD0tfb62EjdN/NVPQPx0l50Cv+Xo8G3GOk2EywdJq09ZEWmL
ofWM23a0PJJXHsocGUMUd9+xgaaioTlQdxQ9AXP1ye7Whoe3vxh5d4Gf9duoR7DTJQy8RUlx4da4
trSemj1XAQzQMA6VRo/o1u54HZfetgqccWll4PE2EcUlZthv3MlCsDqbxYHQCwzc9lxQbZMpZqEm
N8LK3/VoXBqEj05pu5iqmt+apdcJYn2Gl0a+qm5cRIyoj8bACdcA58YbaKb7YZivZ8PMToWP7m+a
CZDuOziZTYh2MEw2ThreZw3iazGbJ4DoI4MtFiZbtS9u7jGCM9bu+DpHkXEECPICbxwx1wDGlhfl
kmNO6p8t4A1PEyP3wlEnq+gxSnVopzUUqFGJreXga9AvVu5iRTXmaZVWKKtaLgcRRz2wR2M7FcRl
UgW/Is2ojMb8nuvH2EzkZln1PT5QDKYrojfNJMEbbCX3JcKOykRhWOl632b5upYifDTgAV/NzIX5
w3KZv+YuAWPzwWrxVggrObEtvKdjMiO2GHeFYf5moSRktgZeWlDdFf0oOQPUOmxtcdV0FuM1M185
BdhoNwkoaP3gqdAOJ6HLgeoxLByp4W9NFhvMWd73nCRoQhC+961BteOO7zioACNbTXPWDn9sjKK6
Bpi3JbmWOQegyHvtfvnRAxaHip7UVRT0wcYbzQ+jY5gyLtMj/eaNVC65236YBmVdtW1D+y0s8ZZi
wToaHTqPvI8/O4OmUAozIC0JMDRHtlUpQ8q2rgmALmkwhRK/iGG/N1ZPZpuF8JTAGBOZu/FluePj
3DDT6NybrCHfFyYKcj6JgGzMfmIvKe5mpPpmyaisXOpYhxJOsoerxohAU6TaIy2QKZfncE78R6dh
IDIyvNI0vyIrkTdeKdelg42qHZBqZtVUPM6W8eVXMv6itvlxQk5p6T4VgUNX02p/uL5Bd6f34gDE
RS0HdrLZ0850pmjaRnXybhs2uqxDP3JBTWzMvG1PW42l4axQuBCeOQGfWieWqndOxCbGg9XQWOOW
SxejCRuO1UhseiGHr9BMq5WJUrwM2Z3osCEeuR32oIPldgJ1zI5BEi8YPBfkLq2s/LJYMXwKpxvY
7e++bMfd7Kr2DKrVZ94FgtVNDLBvQf05jPZuKTNWZePMG+3a8ykIIBin7FvAIhMhKcNrFjqSVMzA
vooqYokNXz5VQU1tqCaB1BNTnNO/cfEig2zq9Mrxg0ffi4JNOIeo/uv22S+KtatrEj3LGltqaT3a
HetfIW3IoFG18+Bp7dComhX2p9CHV58Z9Hgm1r5iMhqoI4O7VQ2M5bKA/4XywMq9fhcKNqE+Tk4r
LFiFlIEfgV2SkZT45Cn1hpgVxe/sg7D7BP4mKXVFGuwt9hbHqLS/EyWC2ySt7mYDU+doWtM2UFR7
s4/jRRVs5G3Q56mzDWtjO2iydOyg6G6srxHhiWLhh3etFmo8Wfdey9QhfIWWt/FnC5H+wDwjTj+b
qvTufNrRVA36yh28lwDxncLqh+fF1hunIm3a7nej67tUbuLW65ufiMbbpmzQSowVycoBSoy5ollP
zAP5fHxRGqrcRrD/rsY48vZjqG/8abKuQo8ZqRNqNnI1mwMPpuVVKNAgaJMVQ9K/iubGRMo6iZXX
9+9RJF7SEphu7lIlx1XxZupZ7U0nO4Vha6z0iP3Q6heRZdetlcbHL0YW0lLSbLbau0b4oBgiIPZe
FDvb9qMX/alpNdOkecTU4TbwCtq+5WIl2vUg8fKQVd+unaRgtj/Tjpi4wq1SGeT71DS8TW3yrorJ
+HZ758FqlfMeCDRWflp9pO70aXQQxxr3zLX2buSTfQEaT9S4BRq8aFGstJyDKre3afE2URWTjg1H
RqBmKOA4Y+RPkb6rkcW/w5bFhWS6oh7h+uzW3/kCzkwuUTjlQvD711/Gurkfu8VQtUAwp8Ap09vL
t0e152sG1UsRMYx6TeFPFtflm5abP3cVgRaYkZan//ry8uP/8vk/Pz4PDbLnP/c9nwnjuJNi/M1/
GeORgJx4wSf+gdmLhXXXLMi4y2OXu5evLo/9ufuvHvtX3xJCm6mGb/IvNjrDKhyoibyRrOKv0cuf
+NeXl0cv92dr4imhoH2YQfl4IX9ebji6cNz+uS/m8D/v24vPFh9N8uYpGIDZLFaw9lqSTWllHvOs
m/krRXewQ0WCn/b34WRBy/GZnqqhdo6xETvHOQ79deCzpbnc7er5709ky7d4rs3kgdjWPz9w+bbL
XUFTaOeO8enyUOLYwPxNHydbb2Q2/mW4PZfvuzxzuSkVOQJI0sRDmlgYt90CQ1e6vIzL053pOIfS
/Na26SAYBvJ9NbtoBRIoYic2DlC2FlqRVzPMD3OuxXXF9NdOu8cuZUAzNJpwxRIw3+XGnDoEEXHZ
zOgbZxQiUGe8svuZBFoLogbofqYyOWVcwO2GiVnctowLifGEp2zuLyC7C9zuwqG83L3cqEtoUu81
zb6JunUpB+wNl2eGqJDzJqyKX/lIV/7Pz+UXcJ7u3WMIHG2XXX7D5XdXkVjII2I48eckJK4Dprr8
3F//y+XX/vU9l6emjkmKXJCVf375ha/55+VdnviH3/1/ffrPb6j8tN0FfXv4873/8H+SbrCHj37K
JRtgmFksf74CpOAE6TqOgsfRRrhoSnx2nu7OGa1ncFLQMwa/YBgmElqXn5kt671Xh0wFyvjgZbo4
uHHanEU/MlXKmOMv8PZ4IMgiP4gI3UpdgvICsbIOA/E5NMZv147VcagZxDc5W/2GnQsVp0OVDamA
xAp6YswszZDKMyisCQIMDKIhaHchsw/h0gpou4bGW/DEBqy8yUaWtKCGKCsNYxN1WbiuoqHGrMSw
figahJ+EFQG7BWrQwvAo1K8hSsSmqdBAsRdYg7O/62nRrbHLoy5yy6fOZYBQx5BBJEqKgS7Zmk03
8+4Ov2KS29GhnuSj6RW3bG/b1ZQbCBHAj+dcgvcDsHMiZ2HwSOoyI0yQU/n4ucr+LpcA1Osk7G8m
yWCpZ4IpLcZ0/aIGz6PgOJSTJrgG01Yq0BI7czVzagHF8dAqw/3QCCX9SjR3JbPFkADhcM5Xag6Q
0MjuxyGeYjOntbc2A3kq47FHfhoiRgd9G/kYQAwveM2QVXbMQdZRlOAg6lH0FKSUz4JYoSzfNkX7
ZXjbLM/JDAcciA8qu2triu3UqdBQx/h1Q9SgJsO1k+18eI71aWY95tmWZpqt5d5x0Y7HJcKA8naA
Trz28voVlwHBvyDUNw3ZCVe1T59UZonDJbCdAXKwPgi7nA61R+0QMYPNuqQ5eaO4YU7QDN1TbbAv
JubzoStgmOg2ISljuhkzeR4t30E/Rr5s55fXorNqIOPhrTDtr6Je+ra8HMEhTHPEFFci7UEGFhhj
srD47eUJ/PER43hUi+u4oIfG5QymUCJ4T3LzJoIyYhnkDjQt7YAaCYyuInNVZPLN6Kxfbib2RYS5
gh+9ph3ACRPPd0q4j4PbTHf0Hs2IzVrmoABzHS/Ye/BoapohhMoYGtdUlh2kTxVUBOLkhY+ZPTj3
XW7+dkxc/En+HLFBwVFfoNu134fWAJfSza/xXkSSMmE2U0IZFl2v230zDFwKv1Fs/Jparysx8Vl9
vqlSVjVLEZ0cKvasVsFIGwlsW3jGmjGWuSkz7zsamvilpL0VhhDQ4zHZ1iPgtpC+7jZU4dHIQIgL
9WzWdnioeYdEYAlanaXzLMvunJP1w8fLImqrEVudDcfWiv19V4XXbZw0R9suWEdK0rUmDOaYsKZ2
eK/z5sOoeAWqQgSrwvuqlHdtPFH68X7DlR8ctoJWr39k5orrJsEnYLa08EDfo6ZBh5UlyMBTJ3yL
E0TVc2HA1InJo1B4gLs4vC5nMtINzg/oEeKbcg1FhXEoAgy+UX+yUdiNGHvaBqQSy/nWGqHxVUJF
aGpV/aVc2gYtQNs1wVzy2kbfJmntIX7JCKOa7fFRdQ0qwxShDO8tAuYuFjfs6QH4SUS3ujh1XhLd
eT3X5IixkG0n0Xay5IefBgZqmAL9pZk9azvpd21GGS5jzyEJOPzuaKH10gGJYSLvmnpeV92TztFV
4ANnC/ds2HN2T8OALEZfBQOdKSdCNDWM4daZJ3NTed341BO8UprjU922BtrS+Jdp9RbcWcvadg6a
30makj08v5QpMRqXfnEijkGwavBM563q4J2k5kYMt7xEc222YYdilNaHPbX1roBRyRgfJeykSVCI
xg50HmpShBy7WZCKPKaYKqABqQylsds6ikwxwEKOiG/LnJ1oPC0kBKZ32zD1u0MXGbf1jC6MYdVz
P+eYmob7sW3nlenT+9CVxF5oRPZx9IkUgpRKo634mVKQhGMTk0E2GC/CqFve9QYPkgMps+70yXB8
jG09IR9pTwu/tGjwWF5+RZcPs0U9PU6diR7cTugWi/VsVvOpQ1yTO5G6XkRmHLleOSTnrJrVplHq
TJ/0VhgXAXpib8qUjHpde82u79D/j9OcHXXDBx3M7Y0dJcBpqiGkjTC9exkakHyabjP69sexYrCi
fGxcU2phGi6DgzFl7yOCV2+a3nOXYbrhptf9LNBHa6wWromFyWjIZ3CQwmsixvsmzY/1Vo/qPq8k
a2oRfFZFSzO/w+LrNi+ZbyRoZoiTYqhVzAkUUZcrsxLej7ucqq7JCCdT52bkBKJnx25vnr5Co74Z
DV0BzeGvT3G8SwNLtq+wINfxkwxaRyLVDeoDuhxVI0QgOI9fp46jC9yOMTM2qOWxyxOzDxuv9uyn
su2iUxA7b0kO2TBtjP5IDDTCq+VGjhlmiqh4jkUcH2PVBEdtT28xwR50+i19lOz2kJdw0wgn2jgK
OUGKDuqU1YU81ORkm0v3MGzN3bTUAIZHcVBTR/ptKXfGAvm83Jj/+6vL3b9e4vIDS1zpsdhcHhgu
hOxpeeX+KJ9ElgP58UZj7eMtRxf5qqbuVBW62LF9BFp/IXuTk8iXDNKJpHULay0DAYCkCXYFTETV
vFsR2n8ZoPO8bOkvN7bPoWAuN5e7sfDpoFOwre0O1HQWfkR2P81/vSirbUcCBHR7Hy9HeGZzPejS
jFwhzhaKS4qI2gRdUi43l6/+6TFy7LhuuhiMGjOlObmUT+ISjRxZJFZ3mXMT9T0F3Z8UxctXl8zS
nsiMlcHEeWWTraH2ciGzXhCpURZRsxQGaTmkMwzLTeotscOX+8kSVzDXdGOC3Nq7F9j+vJDqvQW2
r5qHofPlwfUgFvnLzZwj5BVdna9GY1xIVcBij32F66wpnWsS7VggXNM8EvRmHS9fNYYwj9XoljQz
aMVGCyO2JjGHvZhDycG9y2u4fOVS6q5dGwlXnJwrp5bHrvXlER37ELvhwamhmZgZot+oijHB59LW
h9h6YCxSHgvp1yQM+EDZWhDm7POo9dSKsQHh2H5prMNIYNnxWutYmdI6tlbarHuuoVedi/rAM1kq
F3QyrMtgSZ1eeGJ5CE2hQlBaMa3TrW2urIFahjnmXRWGyU4qj8MpoOTddIn4PS51xeXmEpsqxxAx
/WzRGPpPTK5XJP66yWmINI1fnIpBYl8SXNCgehEKk05pgsKZG/qrh7Kb5W5iPnqcl5vL+3+5a9FS
zBXNHN7uCIDe8hmwc/v7TTDBUPHRCqzmQKDAzSmIzNhCVDoSPofipWbDGyxk9z8H4OWuTvGUl3om
NLL1Hy1rfK8qPHXDvGgl0zltt7ExfVnY41n3PXJmqtO/K3toY6IzphsTGOEcHGjuAN+MuPLSswY+
me3KbJNtPNxhxsf8E1NApLQJN8ir4Tlugqf6SzyVJ0ZTBiJVlNrLXhDmcsqGeIWjyTvHz/M7eLGf
6ZaJRfgcPym0HjtPQzhdqd9AFJeTctrR9mSCWOFLYhRAlpS9YQgC3ToFHMk0/K1YgGMgSLYs6vMj
POlmBPS67Y0dVMd42BsP8233XXJXIxskbWRTgjhiBvhucvrKNcKc7o3/ymUWh/yruTIeMKMxJFS4
wRHeuOfkS1LFYE8lDJ4jkPbTvhQnvFNdumHn3Ew7HCGmvY2db8Qw4G0rQKNP8v0egNUmuesZx11h
M0Zo8UTMIeQTbOfpApryz/o7ujPPqNMAF2zwx0IkyBm9/lRczvKV++j+ODfmo/iwjuEj/Xj2ei12
LAv27lUYn9kzsKyY7+mrvg1/JrzhryMM7G4XnWVysDHw96uRRdulkNzaxMEwxUJOfgY+O1cU3Vfl
G8cBDviZ6QRTo3N+Sr9wXFarItxIexs1OApwxKK3wNgL4KEXV3XCCGuFPA5Q1HjHTox1A0l8cH9G
bbGbviKi1x5+Bd2200jlzxqft19zMdzb9T7wHkW++wdc+x07kqgs/kfRq7syKbr2b/9m+vDc2Rcu
jx9+/vZvCE8Mx2A74Xg+0lTpOC7Pf38+JEhn/vZv8t+rehrT3JIYNY1jJZCsbLLf4lTus6/+GD1A
Oc3RLWyN8C7x1lrtaCt6Z/96/uYIYV+LRi9f2C7aXcttQ/QFH0W+cFLTaBf7h7C4g9k5VjBU15bY
iYAMAp99w85E8vcG0QRl4Mv8G7rfVm3VOxSOazyg++pluE8f1FP10tFxWJnr5ld6hFj7ln/aGFx2
w01+5NqPDtPggMVYv7d2monEzrtnMUNrsEc2g50a+TS+fQtjk96RbWavOTtWYN5Qls427qjuxbsG
wzzRzT67wybot7+a4cd9UmdwvPFvjAkYGrzfOKCceeWeqNLWANPe0y/EkMYPfWvkr+Mjg4Wnmg8d
qw2sYp7hrIbXIJD1IyU7YJgNz849h2zH+PEBsVn9isTCvym3Nxgl8OrSG855/45Iot69hE32Pv9C
q78V99YLFMxtsIl+zV8uxm5rlzzlC6fRfPOtTXLuD8aeRLAbfKH2R1utsE9tsN5392AAETyr1xKy
CK4XlE0b5M6YIzlPPdwAX+lmlRwKB1zrFWeYvl0QAE+WsfoFmCzxNuwO1t0qWe+BWQL7ZIIdYyA8
9Yvx4oRPAZz6Rj4wrJQxO50zLXLo4gu9gcMWGd+NXrPLWIt6D5HhwJ8Yba07+aPUod5Pn5TgvFQm
VDvnWL/rU/BOXblj57Zlb74XOIbWC2jh5t35QEmIQnRzTHf+Xynb39N/wM77V0f+Avf/Lwe+axrS
dj03CMx/SmYGZN+i6DLHG9MfbvAsxetljeHwevaCN3NRmF4l0Lo+sM2gbMJo9IwjqV2I34tW+b85
DQlC+C8vRpIO7fmGTfbBP5+FTtpNbhMM401i0ivkX2cc4mKjeYtAtOGw4fqxxmdHRDJ1VXRbdbcR
A1xsls/4R5Lby8v5/3kX/23ehW8QC/7/yLvIae+VSft/Rl5cfujvkRe+9z/twLX+F2Xnsdy4tqXp
V+noOSrgzZRwtCIlkUlJE4QME957PH1/0KmKW/fOOuIcpSwJbGyzzG8wZLFEXcbW4r/9LizpvzRR
13S+beqWpIrss//jeCGvP+L7qqQbKhPA+L//578dLxT9vyzdMEz+RJd/X/H/x/FCM6X/2O2JzGVD
sdjxLZUyFyHbv+/2sR5jeCa1EcJft7a0rN0crKJnLZiYt1ltgM7lqkzPkSSS9FCFMqG3FGdE01PT
+Eefqr9L3Qkr5rgGTAnXIEQieIyty9wO+Z4Gn0VKCYRSIBMCpXI05Rat37hHSS88VFKi/RHp80nf
oTIar1OtHRdhQrBBM5aXsV2AMOds8FQigovWz4AxEGHN66zz9BotsKaZ6SJjuuspLeDp7G0sq5qA
i/hmkI9Tlopu0WS+NCZ3a0b3PzVDNHyzijBWU2sslKjFrnY5EuAbX6g07dgm2R9zDpeDiBFgUcje
RCuwk9FmBAL0Nup7oed0nrEzv8h5Yc+aYsFRW3Z5wPFD1xdpAYXdO5zQjsj6Vb2kVS5dYQaIrSDY
GIDn1Oah8ENooClW5Xdxgp5UTrT7weyJvlLRaew1hTweXZPFSFwTYPbT74dOlzFwxDo7FYFxIBJk
ZfLozXgDblNqV8gXJIqbJxyrKLFC342FFxVM7pPG+7VNtfiaNB6qBi2QeCb/kxasAHWtBHePHwDd
0QrdjB6sACowc7FIGCPNj2acd6KljG7WEgqYWenr5XRW11Zxhr49MJvp0mSDsUlGwZ6GkibIIJC5
J7DZU3DIVAWs/UJ9Jw4pEyHuU1XtNR9XgcgJsZ+CRmNM+u9FOuRCZSxxDrDOpDJyUygII9HaxZku
dlVN3yZlDgi2W0yeINGxluR3zILOZhYNThlWiDgbbyK6SOnYqs/CiEwEAfdasAuUiy6zeReG+RFo
0YiAtoAwT1YhT4/NUF0Sev4aJinWiJSOXmXQQYX2lJZAb8AqOQVkn26K0Q3sOzSKJj375wO3ps1R
9jrEGYUVEuK2KanbV+dQLt7pwWJmEaDXKGMaIZj0dceg2ua1GW/NmMaoEhH7FHLP2TUQCBgtkGAN
1Z0WltCUppBCRenF0BtIH0t3NlFBlBQ5PqUA8dpQkaBS0FfoBApjxhw+0arbCWmKMAwmq18p4RXd
rGNe6S3K1dT7AGyFnOOOUss7SAzJQzejUxFIX2pUgvgLCMkFWDznuoHTWoMforA3YyOJ0kRHfdPu
9ThwxAmwqG7tizx+poucuFNP3WjopG8zD5FioesspholyynbCpYF4E7oOcktuOULQhHhYWrtUi0l
ewyyARINqujxsKTu0lHRU5PGw+JXO5pS2sEbjFDcRQ5hDtPVPBro0bAfsW5YFvlba9Jr2XcCmprI
iS+NSPGqMu/JQJRWl0FqR6q5M5MIiaZ6IeSRCrSaiL7nqryII6JaBWaOUxkjm5xSzCjXTHk2DB+Q
KT1DtwaQK8U5YvIxCLqc554K50in913N420o8UVeGijAQsst6jFa6Rgv6LKCxKM0fslK+UemkAWM
rNuSmwOqVOGf6sK0Ejrr9on8+klBYqXO9hEoY1VDR2pMwfvSZcrtyPxqondD1SfvoedolI/yTwES
CG7TRr10XXHOpmq007Z+w+IQ1wVzgOK7pKUHUqXaBGU0bYa2IH2im6AVlPLFIvtbh+Mrhb0aVIST
1yTjNemrGUxIFvcTxSeSll6JvjIgaAxe+tVk9S6sgCHI3fiX7kPsiGn53WWIoALvAv7WTJS9CIcU
QIT494KkXOLC7y0D2EeOwl1JpppEErCT4DUPs7/DoPBX6kwtQ0ICcimbS7EsvjDWl8y6RiaZWqQt
d0sVgAxnAfB9eVsz3+a2f9Kr9hZn9UcxxZc2C8Ci60JIEQbNqmrBOiAw+48cdOO+QsXC1OSZ8gMw
voEihmvKiFwYdLymAu+jaBGdYth3CNnmZFZ9U/0Uj2gML1mUTXt5Fp/0TmMhT8ohyc2TjLlPlIMF
VkFLJpEmI2Y/QEGsYNkZIsVy3VTucpB9ZLiT46cz/1SxuKvG+X2uqG/Xg/IWphUC0nV8n0TpKYp6
zZfeKnHEJrgJcchRoWXnMTj8OjaQgdPbe4zsctBjHD6GcAFqEWSi0i6vSzH8BXFbA0e3lSB41iQR
WK4M7Ev+Wy5RuZa8MVjpkvJstdgb6xlOR2OEvqX5Jmd6ciwNelasdcubIsSkwJKeRevJ7CB+6zIY
YQFTkKFqfoAwTnaRJI3b8V6brseiEuDjEJufcRyfBoniuBSAcWdvuQlN+yqPnKxB0j1UrTmYTUK7
yxC8yQrPoYbvFHW/qmDnTqD9HfAI3Y5Fg1yCjIt8NogHcGr8jPVRpTnCUTMXGf+NW+1T7dd6Raze
armTsRhocTQe5F2b08iy3hJRfZnDWj31ETKdw4xzpRC/svWYLa/e6jWC+JwbYLAPhbXcZqNEDADm
eDvrZ2s0P7HL/KOLcNUU9WFyAnlyhu4qtUF6P6AmZ2jjiuBU6dw4giztMp2aaEvTgzCi3PXJ3YjJ
JvFoCN2iNlJ43PJ7HgzVE5eHmpMy48vJwQFI4Ggo8CsBpIAtWffwsZ9vKgvDgRzQhfkPS3XZCdHI
WawircMjnnOZUKY2fKsZcaNAnYNo6UB/m8x/KB6jku2smuS2jwdgnbr41gYaZkcgOMNK/a6n56BW
dGfR4d/2OQlBTBQVtlp06A2KfYtuHKt+CfHutKXoPC8qqUUoItOksHUl0qPPOUoraFtoqCpS5FYx
7WO1N+yozr9kKzt3mnICDPkld9pH2P6ZBtC0seQXKAGD7Ee32rwG6ZZm+G2AhOf2q9qrbpDwI2iO
ASnehpAl85PR4NY3Np/LDPu1ni5Wpr5gHHuiBvkj1/quRTxV7ihq4lfRa9VdmklwdaaYWAOYqIUt
s9GrxCXyYYQMPp2WAhK8+VX0f7sIRbayJS/Kxwbpsqz8noL9nH6DhvKjFJy+FBpvbUFfL9R+IFsh
URgYjxhFvHEQ8K0ZkB9MqP9kmvVOfTmgfcqI0U6qmkrbjpoQ0sUuLnPWGbYQGB9xUWG+Ta+RAOEU
VhodmtQybUappEoqnyNozy2hHxPWloevBZlgmnrPRhN+hUN30xNhb65xpVgrexQpFWgVEtM6xpeg
jsisUW7hnsDSQVpZElm1pVbYlezgpYCclBB5cf4mVCkaaz0IRUiR5rYcZkdC9DWAxDSNy4HW9isN
eKSBQ/HWSWtvI2drmXLx2s/Nrjb1XTquohHTfclRMiM4DbYm7FzkzGQaktTjFl1D7razfKr/6LJZ
Y4HshsVTJRNAGEcnvjUx/y1Q5Qwi6Z41AjDuAdVCS0VDYfA7Vf6w0u6UhMKXEZkvGk5s4AiRWh/X
4uwClGMVsq8gCrWluV3SVznFGETRtavUFJU94vwSDO1JbhPJ7zIePw3qbaEi856y0akx+mAxiEId
ihWqZ8mIGBSFjqQNfaZMjA/Eesis5qq9oAPSr0ekKH4/1cweAxV4CaB/+LEZCvV//+T367iuI8fs
oU39/vbvh98fyIw9Wp7rq/3rw+9P/vWlIWOtImEP/h/f/19v//vLvxf2H7+TpslBkfvCp83XSe7v
73HCwpr4/ZR9H27pv96q1qStqYwRwTrOQGX/WhooDP++8O8HabV5/deXv5/RUvvf3+shvexr2L9B
MFP+Mj/z3/f4/S3133/1n++pe9xn2SDX0n2r0qXo1w9L3sOyi1eRl0CksPP7zd/f+f2gNXRXqG/k
dqtfy2hB4/nf//5fXw4pBVH8biPqpsQRCEj+zxtJpZ76NSP0C8L7xddFNd0Iae0d/H7PGKbUHjOw
1ukUB15Lz+kfx4hfs4gon+ju/H7aC+GlQI4k7/16jI7CqVWfOK0W7UQ+kSQ3yA86UhCbwOWk3iNA
Mb2Pz8orhahzaeNgOxyIXGiz33K/COzqvtyJSBGgL7/Bk8Exsomk9/FVQp0bWp15hFOZ0HEgC7IR
BHokZ+sJLcAFkeupMp6zq3lRpmXzTZ0SI4FmPkKJzW066+JmQAtq9PoH65dcBX07GaWSD7BnOMbp
aANs48+RjSd3xdzXsaHYIwzDp913gU0PgiozhEOnHD5Ql6QQGnG0OMpXewrQobJbX7mzlcA+8HDC
AhK0Cf5U1/QA9xCLLaQW4c9R48fvD7YkR9op8yE3SVeAdhENGBg1qqtTOsOt4pKdzQvChXG9Sf2u
90SYMyHJbHTO9+VL2Hnly6pHh/gOkNdjAf8BBvpOlt9QE57AmZgzqu4nPkrGxkRq7AF/etHpSfAy
w7Qj79H3sZ/7FPdbYUvZnpQVLiVqXE26Zx/FhA9Ui4J1QUlY1+NtwKluq9cAjYHr9JKIN+HzAkCr
C5xlq6H2f8he8w826OwSb6RtaWc4/9XPGB1uQBDD3zYdukgbmSB3Qyfj0/LeDOuMVA/yHwGqiehX
QpbpHTQPOxHfDuT5ZJBmSOTZpJgOzJTkE/WQbePOb+q5cr9JTMOjdepGZ34roKF+0Mo/ImaqPd8R
PT0jUnykeDpRAQb0oyoO6eEmC+wLuoXN1nQuEJf49kaF3so9Yrdhq5fgx9zhBegA+0XO0dyh5uvr
l/ik7/Sf4ot/cXB6NHeYv1/xDbpi8CP0XndXIUInm+ASujR8NoRfDABiui3zKoIau8eTSnce4qW4
I2Fx4VQsMZ/YCS7ccZJRJ/4I3r+tm3kxLyDIVpClO6m7INxbcAll5CAvFJFwJTM88OHZxqeNQrE8
dMsbVhofnWB7Yuoozkf5dA5f3jRAxTT+7IOB9scZN70MJyhtqyOyTsk62FCRNdGusicbXTNfeplh
0t+opj89lJeXeNgJ9qND7vSrQhGvdJJzjIqWjcB6f7smDrLm0mHBRHKzxiLPU+RnEBacnLVU2FRz
2hEpzBSlz1p4YDRxnjFqrGAHbLAVuY0A8Q54G9Q+tnYTI1WeMmfCCcxDXbejmPQBOul/vktBwwv3
CG4M6EgUL3g+iIAWlMRBHWkT7hdE7m+8bnKu/foB14e5jFkKULJidCa7+tMeyVBkCN0+dRZqPRg1
Mtm+T8lx8hpn8CCUxNi1NGewpgpbyHw2TxOK59h8bQGg2ZH3ULGmQMsOWeEYFWj3n5nySG3fsjNy
1I0xO839O/WbLX2JKzUfzm/MBLDJye0cVT1nRiniJDzB9xE2tPOo2q3LmYfJLDtAJg+x1MA+8LGT
+PF4o3tJz6s4V8UpCHcGNY59mB/EvfZNy2rCY2R5htwXbHvkhvXtVO/ip+gSov9q2OVp2oQfFEno
TdxpHGzokH3EbroHQxjvyXPKZwImRq70ARoO+bMHFsn4AiSbuuJp2UXRwStx40Ke7umjrC7yc/+3
QEJhPjeCh3NkvUUHXAf3YjFqpWXXn+1T/EL7FRojunLNh/yT0jmS/hDpUsqqBzf2qU8ujlShwYqG
LgY5yxE9UUv9HH601fDoVENqwzpp8wFBHdXmv7F4TpTNFz1Fnd4lqtNa7aU3bGHuaJajfOwIK7+q
2EFYpRKFq/cZ4WlsBionf5R+I9jEVpATHoW2W1B2pVFubrDAxmOByVL6jIob7gFMzrforX8e/cE4
MzrLAcFaO109F0zHWDbkRnKBzpcH8pHXZ6bD4VKH9/Ik8YhQDH1LB6dAQBGyzibfswrhIyBptRxZ
I7ErFi/KFtW5m+QAcVfNYwdu6iWhXoMgPHh/6OJg8H30EyYe/fiAC7RB/h6bDuWLw5IjsLanA0ws
NgcI3eUHQhTodYQuY1D74TOGRpk3fc1EquD2cMvh+IPevj57SjXlZ75fMG1Bqkb8UZApYaKcIm/Y
quvcq2hg9X8wKwnWxx4T4iXyC4XL7PqBXSaiTM+/zrbnFy5RfKDJuxnXmz6x9UzBLo62rLddQvds
h7dl6KBGvEXf9vf/cMQ7lqbOIXS99jaJq9MS1Gs3fQL3aQfPxQX97BvOppG6BfbHSOAyMJY2qhmT
7mffInre5mNRzxrBLn4AXAHYWwB7BOCI3kL7hGOc2ongo+073vIHJwPbyB2JhlUhB94QTcgz85zj
LdjXG9EFA7xlWiU/5l8dkW8AyA1nlMcUalkrtc8B5XGScoPTBisOvI5gkKJx9SU/wCuxnWfWt4Gg
o2wH1Odoiyav0LUX7RzvdyoHkQc4FgerPR/3eu3jnbpBzgMMDnrE2NOK2JY9L7v4ofWonrUVLf6n
CrQZ2LToaoEgYA48pVcS76/uLt5YqI/IwY8g3CuH+gOTJJvNkz0DFD+szi/jMKJuG2688NB/rjas
LIO38DP4EA6whA+hh3AmI2gPHkfsvmwvKOpTlc8u8md4oKE6UQHB1tr93ZgcNidnMjwYZdmfC1oh
EHI2EGxplj3xcNobyjkMIfKf60NE05/7TRysQVlL/kDVCJ8KcwXbu+yOKxdk0wFk+AQevbDX4dTn
4duUQPS3Aa8cQCraJA3Cqr5POLSUHyAuCHhW3EW+nfOLOmQHvB8cAauFzNGDI1rNMkZ0uOT0r4bp
V+MrvBM0ZwFCiLuQR6snO009JLR1X1CHsh++qdvC9uCIPt1g1AgtCwlr/DZd9JARUeKRKyAHNv1H
c468xLpUW8P1A49qlhN4QBJtZvmL4sRgUtzxecId4BzWX5jA5d+1cG2y0J5+FLJJWbFOAnAvcQ/M
UMCHzwgvUl+BaspdmERLid8CcznH6QFiNmAQcBjbzvjMwD0S7+HoJ0FIWq5qlbniDiQ2xxVlqsl4
pcSpBUd6xyq6E75QfMvXZrYRLQdqJwOvNFf8b3AKttaANwuVBOBNe7YdaYstwjmh9b5VvtjbOE8I
pCVE+dnaWP49Ty5/hnbZWB7hSn2D5ltPFMZ2BKosvDM7TwSLat8/EBq/QTaHCV2xcaDrjWEJTSA2
j5dWdbSXGl4e+7aGtD4RpPu9HIaAdsxqHdWmjqT5w+po4i7YGrO0Oa7wNCHi7nCJRArPbl6Xalt5
6kN9CNUWwd3H6CsmYcR7dWadG/fU7XYiRnw7KiYyEj9cz7KhurLJXyTEcYCJdi5F4ga9NslPGyrQ
m4kSdAi1jr3Cxoc4ZhdjxaPNB04FZBLxjowSBr0IKkE064udzGqVp/2knimpLBlYYk94CZKnEKvB
U/phvAWYbapP0+AxfMMPVMF/xoO9DxBYn7oq1+xzJlTljtHOzgKJB55mOK4QulB+FMddrUI3YOBs
cEGp4LL8+/QPcsWJx3qeUYjgXurNVR23WnjUQDPY+mnei+7Q4/hyLNPLdIAShikqdiv1Ps8g4zwE
9ZjEbl44H7FoC5IrEhbhGoVAxQa/Fs7nN3Bd/VNzmW9IVY2yJ5YvA75faCumDkUV8dbGWxQIeq5A
J0jbKfpJaV9n4U8wvZuxXaJ4TMyAAuxHJ26ICO8dFWZCcGiQrS2DV4KaYHkG1pm1S4Ax+2F/JkBd
DqBXmPPamUKjgcvCaoKGn4uDh099CtbRYyqVt+xVSK80dfZzjXjODpspToLxknkY+6Cv3pKEgcmu
HGk7VNsmf9aj/YR2YXDNEmQUSOHswplouqHhz26Gv/jqV1N+rZhjMYMf4GXKpZfOhDOr4V+1Z7PD
2O+BlTDseByBk9mzDL9WvRSVmKy8RoijRIJX4fYU2GLlqgzNmSZtiKSQwd5mY9agoOCQIiW8NfJD
HSKP60z9X/IEFBPMV2ohkMwpNQIroEeHGO6oUfx2isQRK7RGvcByMQpGT2mC42s4aOmf1+mHhw3S
L4Xl045Jc0f7rqKXZFcYW8nTAaskxxnhfIIwzhHNodMzP4eY6kZHytE4c6OfkUIrh5qIdsFLnqIi
QUIiIO8hDjYxIv8lGURMYm0ewPJFNIjVl443DOdynV4wy8HmCTX5AWJ3esD+x1A/TePSgFIX9xzZ
kowOwtf4oVLb+qpgn5HLPDiVZM1+yMgJ4pzXb8ULfhg0v46IcbF7hTyqPZVv/NHRRoCmkXij4nFM
0zpGWUWNtzPxsnDTvC738HjXUc27N5KbRz8B4K0HRxL4vXIXT1cumj0HjLdS7UNqIRxFBEzsdUv2
PCFMe+V44HzadGfWDdaYtLC9M7ZXxK819XCPuKN7RTScHR0L+qfwM/3sjh/Vrtx8VD8KNnPfIMZ0
OJV291Op7OCY4mEt9xmzMc0nHsLdIKZhiv6hLNBumgu57DY+5c8J2pvU2KnMkt59Cq9YtU+vOoP0
qTjDedLd5JuwCzM8jjHjeK3Qm3cgqtQ3c9d8DXf20sLBm4u5JzGJp8ZvcRB36SbRRSZK5WNxzk/p
nhvadK/adi0eoNnorQcvVfevRPDYbsj0Ujxoimo7vkw/fWMT0sTygL/wFt69RjGCWV27efsxMSsr
tBY9S6buYboTrA9mZrsOKFUJvgItp+5i85jSz72gYDye1oNkemVt8U5k7n59Yxsrn3ufBYd2wBnZ
B5M961i8snhZkZlHr5x6AXv6xB60kQmfxi1O1TTBd9IRgTZm2fwAvf8DkwLsD5ZmgQMXFGsnj1rU
X/EmPbPceZecpOHSwcD6AZmUP+Ln/Nk4lL7hEt7pp9/rCYdz8i26yxGLtDVtJsivMDs8B/25SN4X
Y9/i7zWSe8M/xJPDTJ5KSgiExWvDtL8pBFTWPXkjJzc8jPi0rfygwCR8pW6QfxuV0z/LLpEOG2SB
jbHDcyimC1OrO5OpSnfCS93u3hFRg/GmeGdxxxM3/OZMreTXTW2JvdXdjoiWwYEeHdvSN4WjuG2J
RSlW09HPAhIXuNumtzLdgCR96O8tPng0+Nj/AHieCJo06/owUIR15ds0eiTtg4JUloOwiy85YFHL
HWmGmGIbf270c5z/ReDmzpt3o2cxozmO6xUWknTuijUNXfEqeCX4NI5qDVuTEAPUlxF3Tw+/iCba
EM2qygUhRPFdp/ahX5A2ax9MoF3gcw8yqg42WxYuPMtucNLP5tjIm+qKMInwvdqhK3YOcGFwoTlc
8EqeVTug8lI74RFHsHv9jQLIcbxGh+De3EYOTJJOtNMgRJub6NlG6+m1Me4gplEL/pz2iC5QTtzk
nlPODqI3aJNjXedw2NewEz6Dvxi7WUf4YVKFQu0mjV+xK6t1h5VY6tfYcgxUjIdjNbyNn5xnvM1H
7mvEQt37vfqbY9WnUW8iZ1OFv1VLU9VOP7LXa4kVyrF9JhrpP3CN60tblg+rKDMWreUWxAVlxo44
lupA+5jbTQRebQNzbUEK8aEcfOuF2PyQu2SY9EWdnhqmvFq5ejxIMX0Kn+Zxh63QLB+ARSbLEaiI
7JFMcDwXr8QC+Yc8+1eDbhgzFSuINaEjCFv3aVyaqYOsxY5Hgoa1h2nOaU59vivKB4E5NO0EGhrt
SVyoNbvJsU1bJndu3KrAHdUL8kHVnZpvhXAKGw9xqNke8j9md56aF576SaQB3B/SgVs9Ww2RQPZV
chDU1OCSsAI3fMiNozi/UaErdLgUx6CAWPTFf1RkLCA46z9PSnBAMha6/s0ynqf2oK9xqB5fEOjZ
Yn52hehrRj9Z7gzCgffoqfj7wd/izKz/pjZiqf60xYPFxIQlcNjQjuT4a30ExYBtgBgyGyt0TlzU
XozgAM9PIbuC7v9OnY4QHpXkOxEv2RIFy2qPeR2Yeto9m/oWdJTP7e7e3flnrbhttbv1Uhcv6FUf
4Nrr772wJfF6Yt7juZL6A9wTt7sPbD9L5RKGsWucyTTM4lMckQ/Dg7DgBpwpO7Gj8jaUr8naWMwR
uzrhL0r528Rb1eTgreLH4HZfJJdAHIHw9Gfs8NaCrnzAmRE7MJLPu/DEMVQ6bKo6iBMaPwRR2A6F
25yqjS9jEIMS6uBN23VAPriidmQjpREG83PNojkRQYchogTr83cHzE9st6/k6tUryr2/JpdfjNZw
J9ZiWwMtjEDeOvvY9IhLg/f+Fn2TuhAXU8tlg4RoU3nGVk4OJBaHB/J7wXusvhJiJhT96Am19B+/
2N2mt1zyB35HR0XqAKQfu254ea8UNVhaq4NOtmvDE0oz/biVOKXvEpy6L4kmNjKklGYCyUv9Han9
ZorBiviiiquoCKqYLOyQGtYmucLli1Msu88tjhNPDHJc4z3jhipkCLc/jTfVnfeocRBXeywy5at7
BUt2pOBRU60hADXfie6RU+VTqv+kQoQUEjUrYgSs+NI/IbkiqA6XYERStlJy7lc7OdTC/2JfSESV
6jYld9hmo4tyT+0TloCMQHhtoKr0GLU7pFiQVuE+2b0Jr9RE2TL8NNpTUuKyeEBYv4yPkHLO31W1
tAY2XXr4NBFW4XPHiAJMSUmR0j1JUvA+jyflXpxTl7PtnWETk3tAnEX+bVKhSVGpwLz6a8IlN0aw
eMfWsMot3aYvXoltBQUx6lKc8GN/zkBPXXWSWttEEqQ8Kl+qfJDZ4DDwBRU7rTMw/YMtJYlNcErS
s6H5vFjWIiL7JDMy5BavynZ4zf/QSUbtF6/nPyjGf/D7VXhEsaX7Qo3DekW/ikVMl90FZ3diglNp
Mjl8yoqKosuAsHdhGEqxh0R9TUfAboyuZW6Q/sSBVEz/aM0dt1RabTRDyV/TK79LYacmuEA6XkOR
0edpDBrNJXeiJERajfWkcUFRg0/4uxEdUWfawgAhkxgZpsbnpaxihzliqd3pzuDzbb2Xwt8OdAxq
nFSY4j219kn/KCxPD7eVuiNybpVDrt0Ftn6uWcDNs/HncJs1/iTO6+SJ18yDLZvUevWwdEZmZUHv
1+U5YJTVnZeBtM2NBBSbHI727JXABNkN5ReDztVzrbwynygS85l6Ok+3pkBar2PD/XbKjTdkJ2M8
KraU6cpPcyxGNKeQXaqJfE7KVd7EyVala4Jhl4oaToolrV1GP9X0w6D24zt/zvus6QpiEBukuIiz
lAPDyh1xX5C4sUadEZZStlySRL+eFhg/XoDXrP0cY7hwFjLijJcKvdnyElhvQPbJr1AQdAxUqHqK
PeTFFU+REuUHs5PXRLCMcw86Uym+cdcZxcY6/UPZny+4fCrrmMIFKF97mUzdmp2Sk4+UWkIfkm6m
hoEcVc2VdUxfDsZ1/gzVn8iRh8o5z6iiISBQ0ABVzoqn4w20BY1ZGAgIdMgucwserxWgRI/K4fqI
2BWYSoHGDvcstK9Qfvz6w8Kjw8NrzAOfMJRbUfirUrY/mUh1UkMbPOoklCp7E7EP1zRdXXpjrvAl
JVfsudYo4fedeQdY91wCtp7UNNQNd8acJD2plNUdlb2aC+VeZxBBaOGn+MTvGH7enoO/wIdvz7Dy
93TG1weKNSlesMzleJXF5XaY9IrLVbGI+Am/wuMY/SmiNbzeNneLUzSXhoAhQ8cQcI3oJHD/CxJu
4eq3zR9xvUyC9SEhpdRjcRfRQuIBkoNiOrm2b8S5PQZ7kg2kWdmMuE2mg9k782n84I2HV7oEAhmT
x/tyO/y3tK+8oE6ZR3vi8VAXTsmaVRUL5DOrQlN3LPlcOXTarqcroKEKTBNYdMC/8RB5sXVhxDYL
tdawuaNZdzUOKvmP6fFgWSC8B7/IY+cOuc1VBMgZdL9+DmW8BKgOuQs2aMAk1/4BMFCiXwfhTTyn
JWubV/YSeBNdXcuRrnp2oHgipBQTXpnzvHkA6lkAyunOxiXpbBzmECrifkamEvHg1liOPAZ+Fz7p
OhcBplB+RqqE5BToKxV3wh3mKrDO2/jQGkSgVsdhroLf4zFIJgooEMBRkN00q7+4Zyk3/iASj6N1
pF/H/OBRTrAzcr+WfN6JnnuUEXDvcSvmdXLXOozr6jNI+7gqLns50thgWaSV3fUHJll36V9okIYN
Bo8O0ujdFeIkVY+qQ56UsAWUjk+LDS1rnHgLR4k+IRNzdaxjLXKJHKfeg5wiWnaVS5BYdi+L5bCd
WP3z0L0nwMRaOKzwhNUTkDZR9lBpauUTiqzR4kF6LcUdrXFs4ECMpZIbap6o3XnGXOYQXFl7RvvK
l9zuiuDC3yfeEpcH0tYYNo3gSAPzljbXOrAwgoHoyC7JEwjHBTfxdfg32LsXLrrWzEmzvqnT7p8R
BrAtdFswlYwPovTkwmljj4hP/Zl2YN24sxm7UKrBqF6rqCL6LLhi7TrZzQVbOBMVYAfFiTLdSrLD
LARTgGC0LLgMGJ7tuAPy6BioVWMY+s/iZQA+GVh2IL5uNHdNpAq34roTYOIoa+0ZUxQBWcr/LMgW
9cGNR03uh/vjuTItA/p26lqfHLOD9VU/B9wTiROTMd4zsKR5XBL3vwKCDMBFdqS7AcX8TViuuSn4
yBgNsPy2LAfefp0EA6VMG2EiE21qCFWBr1LlJCvb0LmQ8XWyoCVTUtv0w7wZrdr22T1tFJxz1CPH
l1h/YzFah+gblGr+ss5XVEdJUs0d0u9J8bGKj3LkpaQZG5WsrRyvqQXp/yhOiJ8KdxGM5++yM1VP
H9aRRuOFnYwqH0T0xie0UFqgcE7FHCuQo/WRC8ClZR1wHY0Iu8KE/k9E7sBeDryLDiPoKWdmUcyH
QXkG0l9fqbOB5LBMJCxxTiioED0bWeCzDNb1o+IeCr7QqYDfXWBKl/2Rb/Co6/rQoD04OBaNczAs
T8EfRlSUTyC7Eir3ssMKKNlDMGJtt7oG/2HbmF/rvFaeeZYUWkUaorQ9a8hfFOoRaRJwJOrcvvUA
XFLJZQcqKJMC58qtddzm2dyzD8uyxe5Pio+0Jvh+tDosLACdfNhqqp93Thq6bM+lumcachcIU5JA
CwTqLNDGxZ4Ga2ki0mRnRU9dCADcC0UWj9slPlQKVhqITDPZleOn8A1ihW1MfdTIoqII+5KXbsuY
Et5YbyhlV60DBnGdSQjw4Ya80pts8YSefcvwLAclfKKzF9aHITrMBfrMb2isrF0vSgmRG2EJzApt
9uxVMiWnbj1oWIvYrKiflBEs2jR+VW+ZmDwKpiyIf0pSRYx7JitQo9ZHkGUgUot+xI3DCK0zZjtN
vNE88CO29jXmwKvlWfjiazNCghmttKvOLVSoCtmc5IXIab8X0peMntm83gW/WeI8yJe6U2GFADAS
xSrA1gY29Cit2Ou6F8B+vlMR4e2N1mHl8cp0nDi3M45Tu5SZjTT953UDWc/sjErajp0EgPKCgRl2
5hSDtGeWJeD0oP1Ts9Fj5TXsZV4K8n2M+tA3E54eSKA8s3Q7/MKgKywuAqUTNwTYgVWB7NtSOzr6
4d0ebslmGXhgYGD6g6Jtw3ErzJ5I6Tx0KoiJNGLQaRkOiDtTyGG4heI5IOJiY/ndjFis1SV7Z86w
pLgydqIFPVWu4Hc7ZzNi5+ARhTCLsx0PjZ0nB7SiIxFDewmgltN+Aghhg+K8E7Qdv470Hnkz8TIC
QmDWcruUzmxjfXxqTHDGxOaIgtqEDbwZ78rZR7GMLxlDgjNWiziRo17o4GgWZfu1ycBj5a/yEGIO
mPGTJXHYQclJJoQi1T8o89DPXOM9XooQJPXZQrIFVflVNCFJqQ4PzP5wRE1ux5qhnpYpny9gAmjJ
EIlx98Y3m/yF2ijJOvnqenyDPKH8CbIIPdAVZtC1oP52IC0oJnM4N1SYEH9ecIAXJNMzJ4QO7RY1
GlTt2Tw0C8u3sIanrtTdxGCuXwtNQbdo0PSEl2eDreul3fdNLYMSToiQ9PFpMTNIlEVn7DW0X0Il
wdUl/X/snclu5My6XV/F8JwHDJLBIAeeSNlnqu9rQqhKKgb7voun96J8fM+xAePizj0RqvSX9EuZ
ZPBr9l4bJSeBMMm+9j1iBWb3BODJPYVr6oWdIqIqveKIYe1X2mOjKPrFOWUAxkFtZEd70iy6LUwt
id8SXN1mYNnJOTjFQxSDdXYIQisn174ewZtwsTM4a30xwRkh/SnxrZ0wvCPQrV4mf8qv46hTGCvm
FS/nuYANnhsvoJFaQQzBCl1QRn61Rfw5RTxkapenszbFflDblLomjgPYBIimr6Y+BF6kxNMcEKVK
FtI/vzzy/WUXZcHdz6fazC0ocuynn29dEJhxmJnclEk6nEpn7k9FB8htahJesmG8JA4y0ew/Pjix
QYj58/deK8SgTg1mp+HGbb26OcWZ/t8f3G4vZcWjZFoayg378V//IPXTP8HiD+R9lSyB1g/tuGLs
//X3nz+NIDShfxTHZWVUJD+Mip8/5naFoBFOcArVxpytBmWnlbULiThzi/tJcY8k6P03fUT2089P
G1goQtsm64nqW//488n/9YXrV6Ps5L/865N1Fh3Hlh6sh3p73ZLWA+2BH+LnA4BmcIU/P87PH38+
KevmLbTZJM4ubqW4sEGVeTzpgL//88O0/vX/+tzPf/35nEOqtJv6yd5V4NdJSNmVY9wgdWkIQgf+
pnRscQI0r63tdKD8tAImgr0g7qaNPUp57fiozMPLkAY+8dCq2ncgJYmStA1iMRms4+2UyUA5/wWS
1NL5Rb9Bb+RUBM2pisJ+OzWSxYhB05YyQksVMIN6LOO7co1ndD1D67ca6XTHzBN0HSV5h7NpDWYC
9wVhd1i5N9N93fNAHm1JYHpeo2leaIlywk9XN2HgZbBrCZkI5+B30T21koGgbEX5bLMKgRkPFrUg
4TtoUtLBahYhDEm81n9YHHEPz6vaux7C12aKrvqZ8mRBc7iXLfQMGBc+LQHzuWrZuRqsb+LxSKvG
4bFDV1kztQoyUv7qYjhCmrcT4bKEa5tNNA9sDQN6LQj0hy6fmEPV3jbE3LctZl7peMHmDVe0BUC0
adUli4HGL1nzNQ8WD2hQ/SDAJ7LcWaanVsa2nocQ3kN1zVZBEwFHV0i2BHtsotOB8vCijsFmGpmP
hjbJVhOKkELQYUD0fq3s/oiePvHBv1cp/XOlVHIUBg1SxZQ5YEDoTzDzSGH5NVa8aG0zeUxeX92Q
3qGcqTZt4F6YFTdjgaNt/oU/ELiHGlH8u1fa1e/NAkhCDzqGrVp5+7yC3MAESIpMHmaX6Lo6p3jU
JQuYgWGVH7GPMsx27IT02MFPYyxNQ3lTNM4TIQ0bHyvEMWCEiNQLB61CeRTC5QDz146W2tt6+qgG
fmLLyhAFWsFl6Gd5a/PsUgPh4jNZel6C2LPW2YfqqUZt+TtMQ3mJBx5whcRoWifxm/DpDNExE6Lq
kPaqx5kMwrI8h+6IUYIwr1HJapOLtbwXVbSNpzK/wQ42VdMIpWF0b0qnfjDTgEKKRS8WFHMWSr43
jouUYLT29ZDAwZlIVQrIeIzjh6m861w/fEvWEaLchpDrzsUMUDypepKMJUi6ujpLq71RSk6HjOgE
P5ZiN00NWhVu3uvGUg+DSHjuJeRe53GQrBcRfU6iRqY56quszQTXH29b6nlfDch5KwYN1vvUI9ZY
liRVKcQMBC1BbrLPWpF4B/lpkxoyTSpF4rZIhw8yTdgCmT7bpYLn7+J9qVhNh6nF2Ift49YdM+fk
QiaNq5zqf4k+pUsgopVNBKrHsKifi0btRk+El7ZuLvhp+jO+FVB74q+7dBhoagZnPALYNSBIIg9I
SpHurXQE9o/zqBDNyTaPvY95toPOdioRR2DzOwajQsXmLDRJdbrG9fjdCYcU+aKR/IINXOyLyt9H
IudJ0HYvU1v+mvwcS9sg9sbNb9crHaduaG+llTuEmC2/g6wmeCnR20BjeZuwqDSi28/U3154sFxx
mBKAYLaP1aYM0Xq0ZoKfw3Mk7MdkYyLM3kTAwn2TDTIQ1eCAbaQ6WgP1lnRgqDuxOhUk4ODyiZZN
NmiSwuPuKGzLHCe3XB48rQ9pLc9cIsXvPHJuAvKhnL6aXwhF2KsBm5s/sVmbOsaGuv3wuvngBb11
NgkyDbCJGMBmAxQi6F4WO5+Pru1eGt4aRo6ov2NNnvPgfsuJ/gbHFaiPkKpIiOV2Zr87AXiD1SXN
nfTctzYUHZMPkxxbEN2MFhlEgeinJ8SE5ddQu6x2nI+VIG2m0myRIchA595ULjYdu/GfFvyvpyX2
pn0SAehdnLI8GQoZP6/WjC/3YWjS50iEzY7DODs66YsfV/ZtH9WXMDbu2WGf5WeJ89wvI0sdpFhd
CwCEILV5Cb9AE0Ezm5K/iyahzXH1S7WJsZweq+CXlZjxEtbVTdQs+R4GRIJ7wP4Eo0Y3H7HPCur2
YtdkjmRCk8s10uexyVhycSMsw7EZjNPOypTeiqJ+5Sq9rhurhkvY056PkL+sUObbpLPYAsbyySMB
JTfS32Ip/U7n6JJ2jouctsivTU3ZWU0JXES63Txj7dJ4rIGCTPjnIRqfezIijzEOHRYP64gE73Dc
pslNkjU7TxV/OyXwBwhifoDbxNE0rQEgGfAc560v4mmrPTnvp7EGDq7GYyMXHrWe4+/kRHukiKMs
7PxVjC4ajW55sFTMUswlZbgg8y6sqhLjI3l7zgwKsOFoGbzR2U22M1zIELmHP/cxV/1dW3TMCLLZ
BTk3XiAUx/s+0SMz6Ik46qW7S9U1L161t5yCcKA+VhvlS2IfswWJi0XkVeRER2cec1oLqz31EkNS
5zNUaHonf8b+czct8wUc2K2V+tD1TYELgoK+qQFTScySBGcxQUmt8qskQDJP5Zb63fuMbLzPXOyP
pScYlavgmFChH8jbWPMThwvc70eBDTkuW7L87KBEwL0h0yk91GP3Eq541hE6KPmYNFsmDv4khmqz
CgakMj5zqtaJj77NSDMrlTyS37eEu2ymORQjUpNeozStemZzQcM9Y4th76kKlXk63uB6nLPyL8b9
q4HX4rM27007BtdxAka/HPn9fRwvxoTJzaLvAlmgbRg+oNwhZl3oBpzzYtJz37TzpQUGjm74K5Y+
hXnc9q/aepxIjdxkYdfASxy/EuCuTyGbJbtKBnACQXATx+OfuFPR3jq6sj4QaQCXq58ZA5jq2BSU
9JkozrolGElm3R/Rj/vWodxoAobgbWDeSUxcQzXo+5aF2/iX6rqtF5t+K8XIullEPIJMdivmm8VN
9GWoWaEGqbubRMiCUNHk0IZDT6ThXUGzkPBgDmn10SbhcXKGDx44jz4wYEJLIEoQ2st9uoVzJi81
eZOzMD1u83XGZFdPc5hUxxQd3JLP/JIOBl/JgN4NPdaDnYv/2Yfu2lwkKYh3gFWbG8AEjPXBkYdM
CAI9Eisz13euAJyVhaxeZ4w4mQb7MqUm4mzKfgdVlF7aaEAdlGZ735eMXGcJ4WGyySlWG+1s6JHk
WcwAYdUi3iCB3plh8m9E3r5iW+c5GaDeTDGkOw5Hzrww3FvK8D7zeSsBRaBqclxQPpo9pz3VG188
MDHr8wLSTE8+j7HLm9LrUibgPbM6v5bbPO5O6Tg2rx2yxV3Nfh26w6Pvt4wvvJq3LKegG2229I0g
iMi0JB0mOajxdKAdBtBI/pE8Aux0jl4YQu8FATkA6FmLbyZnqhufaU3rfYcNGzkwfy2CnKytTP5a
IPmQedyeJ0zGDC3Fr9Zr7oqVmTkY01+vN4+fLWAwY15c6XurJpeS1Cp2pT8vO6CFEj82ZYTFyZQT
0jBVzEGi1PtVUftu3cL+LlqYkrM9gdUE23lO4EmH3KS1E3OMuVzga0hOPg3iGI0FsZUVwHmfY7Kc
cFq4AV7ZqHsmdSy4ITGU2GWnOlTJakNA8FkKKc5zZG5texQHBzjEgX7ancxaFSBdz2JCTTyDnBFB
GA31SWRt9jAkYbrXA8t1AhfaQ1UpIGP+4l7sKAPAN/pMzZKIePb56E/YjwI10PRBQzjl+ah5XmXM
pAja8IRxKU/2gZsvWL+X+DWAYHttMjDfaSXe4/dcYcFPKeo3vjLZpYOZiwmu5Jnn2NHtorLVL8D6
JJL5i20zF/E9Ie7rADOsR2lDsDyJR3MX4JR3YUF4Kt4hA0z3dWSImeyrMz7G72ZRySk0VcLkhGgC
vz4aC8Zz0efTzlTiFLUot0PVgclnjFbG/LJ2EN/1Lm/uGhDU2IbGUIL9mgIbGdmCNsNKCVStyu7d
skDguc4YUrOk7bFdkKPTRTBySlD996Y/GfwvXX9rOWN8E9jpneNN1jPtrsuz849pu+ba686jnzCx
Cdg1DtZjVSroZjQKamCraUc8vvOeLXqpbmmGNmXm/pky7aNrJvcw9YqStQN49qJ/H6P5lbGDpH0K
OOVkd6hU22CgCOtLNLgTC4n8mNHcn1TdcrY0+tSx6bdaO9pnTTbiieTtxNK8t0xRXhHft3ah9khb
7iKcjNkZDpTOZY4yVLi4T8RUHFXRu/feNB5HxiMjKWg3erGQtpMNcsv1yXGaugYsMbFW1GmU2771
5eAsOAcieZ8THqu25m7kauGGpoRdo8jKXSuqXYfstRMco4tPYGYdewH/oP2o3MkF+9n+sicJFixJ
uEXrmk2OeReJ/aJTVoVmZC0fhOB/nZxVf7SQZGiVzS+dAN1255glJVrzrkb+rxu2H1qPtF1Fdjsn
7pOlpnFvh4ti70FK1O8pRn696BqphgWMu3fJ32j1Q26WV2MWLGQhA+ChKm7LrnsxujxYeRw/5fKt
G8c/cxoiotW0kjVjDrCkJIo5zG6dzj51c4E7BAUJ+H/0CsFpDLIb3V5cYf9qDUiGwg3PCtoA6W1+
gPZ2fOzCYnzI7OnbnbCRBITmAVQI5VWnsuyJnLt3f3qtq0p+Ge+pTLKHYm7B0paGNVA6r0tnNkFd
yLg1825mHkgwbfu/YxOOhz5klwe3ZuRJb8I9BCXQZAJFI/yWT8uwWRCguUeyqjcWGr6tyN44sMbd
kBKeypgoPddj8iep8q9axQ1T3ea+FdFwKdFSjjxVlQm+ws4WpEh57CN78/o5BGK+tQeLFAleJLgV
1b5xI3QAW1j4zr1ox4PKCnqaqd+VnODXg5gv40ginBO7FPz6xhTQ5cJRsbqozWGGrnE9Lwu2gwFw
ROIfC2eduazGxKlliLH0NQPxoQE5ZyimnPoOjy+rC3KO0M5672UYfruFVe3Softd+rzjThLV+8X4
d24umEinatdZVEWK3q4OsNJ4Fm7AoWyw6CMYnz1IICG+Ld51bh9Pb7pZofXIJKOCUTsc2FgFrGyJ
bsew/kpYU/Z98VdGwCAHHw8q0YIWJ00U2p9WgZxIxBAgl5w9csIyzvKAU3bt71LggiKYYOma6th6
FcerRysXjfpt6Lr3eTTmLpf3YYHTGBp9vof5UaJdBKpkWVTMHbP0kO9h5d1Dn7UkfU7dcPX/QW9l
n/TLfwJ6c4Un4AH+v0FvT/CE9H+7/mzBTZWf/457++eX/hP3poJ/SL6V8n3fpnb4N+Bb4P7DBarp
e1DWggAasvMfwDdX/sOxpZBUUa5PmoiCOdet/8P/8d9d5x82CDippPSFdFzP+68A3xzXCf9PsKAX
Kslc2VN8U0AIrr1SEP8N7zkkTlbSpzF+rNaI4mhUl6QZnqG8BddqfmunsXscCfa6blcwu/aEvKTs
Mw0hkQPH2f5OcdfvvCAqbhVbYLXqQQyxpJUlTgB3aX90FG0JNVramvWtHf5J05ztmmHQ5c9Wws2H
DDBJ0CFN/kzrexsUefoUroL7Ffq1RDlnJiM39gED/kmfun3J3D2mtGoj4yBgp8fi2SOc6aoTNIS2
QqEtyzI9OBXTvnrG6lHG8hxim/ORZMApF1vBD4pGSFeMAuryWK1L63kmA9Kemmu3JXCwrHGcLl64
i/o4Itjbv+28cdd1NdwM6mQyalz/0GSGKJax2jSJqM82p67bTMGxSBa5d/T8EuoAc2C+ZonI/QC3
41zPPMiWcCINnbzfq65193GKOsbKE+826lMssVwvJ38qv1qCSNDs9qiHK0egxxyAe4iZ54wPUcRL
uneiXS+MFPRrn5eHNOUMdJPG3YdNiHdeqvNQKXEi7eV32yU8SIm8OAq8uImQz2HTgXlPGiQI9NZl
oYtLPOPGjRx8vB5juQjS2rx8mrG7FO6LDGV4dq1KbNMId5mdlgeTewh31pIV/UM8YmsP/eIxWrfL
mdV5NMLshroQvW6mSXWNYmWf5WCdM38BdEUWxm06hjNyjfpl9HW/IxMBbm6i5SWvqwWjxDYfxgib
VksLgRY0cEG1taXXPlDvvTEUbC52q17nioQKV2YILNguPU5Zv8lHC+9FMyxHn8b+OiQBYEsqIiOn
HiNJEsnXaMCA4EQ8gdr40VsSd9fkEFebWm+bory3Iz86uz678tlJEILD+kJsZvAC9PKhJarrkReU
2Yl/MFM3PddWiNQltPutlcMYy8cU3k49oSHKCKwg42s17H0Jft0rR/nq3st4rlTuBzKV+hM4VXrJ
gSw+4AimgLJRDrTO6L8B/DtM6SIPZW2XCHryO+VTgmcwBrjuid4NmuWm0Mq6p9khT7sGu1o8Bujq
kqF/8kLHsEpbR4CxBqzoX8IuctnHMQ1slKsemB4daqeIj6KMD4PXtJeE/Okrl+XaURtxTPNm2BLH
BI6RaBqSuQcyCCzz0FRjdjBh1pzNV2pVBhw+WaZlUWAh6W8dhrgPVRx9FQNzGUfZNu8rSsOOUBZq
NPbQaeEjEU7YKzQEcgeeM28sSoODJWxBDCfCiF9qAW+dtA2Z4FRLjdzzRhH8EpB+HFysEBkamWUW
qfBdiKUpe7ELRsIyDC8k8t0x7q5PgTvczc6c30FWvFXKB4Yxp+fZDSxgDCTqeKlzGgR89NDqxn2o
8dzKirSquR6IlEj1tpud9m4yM9G4DXvAUj+3zmvZorENgnlT2iK5jWPMC2noEDhhqfsIzT5HkGLU
NPzVnUtmMayd66RCxOAXi3+xy5gzo3ZRthNgp23P36dNy/A6Y3Yl/OZ2jhOA1n0Y7fPAolpOcLAN
PSk0XjA8FnUzndLEhzszkTc4xYO7tdLGBWEXJrw+zi+hiLvOAfCwTBi+Oj/bxexG91acZ4fUReTc
e+03g9d8y9RZbHobTcSUBsU9CpUsQO9sveRp5OwSNyO0uq7QDfgCjxoZDaz0rXuj02VrZlKQtBv8
9cLotXU1oheBhoKCmujBt8UaktslANmVkgfDzz3f8dJe62QpUKl/F3k/vLSDwBHgbVJQlAfbS4ft
mqIiMmQawcQQMh2PrXBwoEYMVCZps6EhCB0tAXqygMBttXwTYZWgvVEzskk2xH3XvKXsZUAHtv7G
5t+EZfneZrRMJBdi3fPml5KidLPMvUI2GF206MDo2eUfE7CbrUS/scrpTyFidEYZW4sWCYtadEqf
kqNsBbVREL4ubGYegwu9OmF5HwngQT1bL0KDuCm1/VovmHMql/4rYU5EHIfT7PjRD3OokdRm6uJ5
1nwfkMB9NZnj3Pr2iXk6jwfDweG2st3O8VRwzKNXMV4Bm8x6I1vlZekYwcg6dI8Lhh+Ig7/ljHLf
d4N5H/pdcXRN88HG+Xeg8+ihbY9U5nQYEMGWTD6wnE/u40QIQnZGvBo+S9Kl4pfovOSh1QlH3MKt
2RYu/jv6i5KOwo3opccSg6TIUEe0rri23Cw85YIGlklVtzU50h/bvglGZuy9QqZFmqR9YMj/2xgZ
byYhYSJ65BumIbo6/AgK0TXUMVKVPQ/SWYEpMC7TYvuTdaBKZg+yZBi66KU/+abZRspbCB5eOYJu
++bi4Dw4fQIEpEzKbTqVn8QdX899CFzdIJHpfXBRjpy5SrjA8gbVUqW68Aj9wWcZ9zKTh1ygtTY6
NofOeF/gHek7Ug0RA/GKJfq/SxGIZ+RydlW8067WjyQFvFWN+VMSpAySkmumYEHFtr67QxSeWy5L
rn0YWRaiiPYjYOtM1HE8bUgGHzeRJNxYdcrfhwyBn4TTH7PIAvfB+b1rZOTcR/wCbhuIh9DHclda
yftCnurcgdly2GE4Sti7dW54kn7cv2Wj9xQk80NXCv0+OuK6lJjc63SQz0FkvXAsIQTX/ZsS8Zf2
cC8zwOlumSC26LP6GHdSZbN9I/op64f8yUsmMqdJdWM/yJkHaAw/hO6i99lfMPD0/S2Jxd4mTC9+
7EC5sGOWsWqKzr0vboNmXbNplq+0nepT6uA9qqNPbZvpaHuF91wOhAxVcU4IQWu851G1b6MHRKAX
8bgLgiZ+lH4IuYbNwsEwb0eBxFavVnN2GuT86BXjeMPGstw4Bns1cvbYRPq7sViASr9Nn7IoH/Zj
IJimDa68SydeD+mB/CACBH1Ao491Nnl/qzjlaMwvk7N868BmNaZqUs40rkDwK0gG4v2kMwzXiYj2
7SLIDSEhTy1Dj+HrMStabBe6PsH4a6EccBFL9qh/ZgTrtd88JgHyrYa97xEF/hZJ5RMvFZyBLqmP
Q+8C74tMcXHzNj6zqP9MYlrItAkG3hS5qVoBx2ZOkIel92udNa7e+Dzy98T/sPIumheevTvGo9lR
NVCZBls+DnV370zHqGqDX0EE6KcTJnwyRHNsdWXKG4bnIWc12aa58RByRt8OD/9rrydkty4Z31jr
hZO1qBKyCp2EtQaTydL9m3armLf3/ENR2vcB9EjTvXnMZb7cIfyIyLR/twlivB6XmgdcCgjGyAn9
wIJ8rXqdCejDE4xiy7YkUjIwrgxrjf6I7ks3uYnUNH/HLIE1uM0PZlBMZvBMh2X1WLrjcfGGG84j
ThAmjPvcay7+FCR3gsuSrebU7/3pXU4CrIOkKkVzB33CiPY76nkfVZf4d8HonY0urC26dzca9LlZ
s/1Ap1Uk781YLDoQ1UJl3m6xcNKwfyICykTJ/ZoeGSfWazBgiOngu09Bbd9VkaWPBPd81fAZN90k
lgPw0rcG4mRTEzARLib8yMaWnRw/fqqUfZDtjOfHe42CgHkfWc9T0c9IagNIOwOBQCy6yh1twpdb
AjLwneFcdutamKz3K8dJXsc1QZTWw7D2IO9crl/z84U/YhjtFRPca/4tFfoTYWjI8KoshHdUpbk5
M/F+Le0K/sM4fwUywTjnVMQ0NwAXpiACa4m1jsJjPA0/oTPrB87no7brB6t32OrlJj3pBMMaV5yT
+reERo57CrCb2WF/FNVAHL0BgvXPhylM5lMyTh+iajSQPYEdxCZTTwIUv17a7ehX0ymLUT3mo8N6
JWZ5X0LQ3tiK+BvuefRQ0ZSWm6xG1NfU6ZtYTLYjZ+rW6tCpCDmzy8ti1I5OTcpAN6APHjA/aa+j
48Qg6doDKMggX04TtSXjd6bu4NR/981sbcnMU9dhDpdrjPrnZl6QUwS4rFyWybFDQEmxKFYVi35g
o812MR7QBxePplGPqGC2Sv/2szG79F96DFmZEQlbyEGimUUgGonuDMo4PkbkcF1mBqplQgRZ74ew
cT3NyjXS2OzTg5FBekecBs4qnW7jIoVaFqjwZjT5a6Xxrc0kcz1mEyhybFvjsNoZdJY+kouzJ77n
O2SJ8WSlESptxurbfBXmZlFKep4ZPyxywImbKAkojYP30sGhVDGk2jM+HJDcXXcs8k8pzriexcOT
SRHsWnHwkWK6WAh1P4D/fR9y9eGl/r6vxUVN+reWIUvOwntDp6FxQDd9SCPaIGl3Uh5aY2Tuhn75
6DOgMQhd7InMg6BB5hv7EXhETjZtM960xyONCZml6cnLb3NEqVHB+D5HlS7tZT/RFTNrHA8lypfD
YDkEhATRKeKZBRpEUu7SA161Weofhoatr0YEGM/2nefP6sQ6bSwmdMYDSdepGVB1ykerI2GC5Du0
D1GRnRP9mgFzJeD+nnv3vhyyt8it/VPYFycx27eer4YNhf3PN6rMLNgmZgeSmE9eV/PgqLExRYwA
oc2/OXHhnKOK+1i3AW3hSIYSOHk0qevlR17cRBfE+ECz44tIj8CBjBiJlLf9Urikh+f+qZ1C4lRh
RY+InnpZesdwKZqtArh8FTv8Tt0Io0nkzrhJwoCszmV44uB5SAYCDdOCIrKInGQztrQjW/Y90dVU
3DEjbM9xukZy1HMqjnXnWqehieNzK+PoaPVQ3FYxXqiG64JBP01gS6D0EuySTCFHJ+MLBRIvZGGJ
ga4neKazkhinydNNKd5OoR5cYszjc10zqvfidXvBLgwOLa9FOLAoNwVBbv2dMyDaGSYCkiuLOopa
BqJhVRzKEIYFmzz4iDr+QzWEUJVgzitPy73tyJdpjtwNyrFH2IipGB4FgG+2LLifUcJskaHe2qY3
29jUMIjs7hWdCpIQX9/EKv9iqydW7i1qZHtv2dTK7BMH+gN2xsrL6lM2zHsPGQF4nehFTYneDGL5
nsoPoLLFk+N8+yZ8LWay7JwM4/PYQAsZQPS7S+Dsc4CEy7Qw2leA1yzQvkjgIz1DfVRYXxtxKDUl
k4HB0jvBfRqLX4MAyzHIozfYHz0zwFOFL1kuRoFKHtJDhXQp6uKNTgn9dMVnyETiSjY9kskF40VG
b9MuQGxi57u2mvDmdljC8BeZeLDLr5uhGHYTk7E4iM9+F+TMjReg9w7ARLnYwLxibxP3q3fPne76
WWuU/im+ySjYz0mRXhxK/eu+7bDO5wOndlefKo+UOd6MJQLVIMXXNKMdy1Fc7VomI1yX/jmyUJ8n
aTBuK1c0dxP/KpV49KBJbw3EC2Ju8f/O5AlOGcb2XIRqa3mxvlMd7CWIo9lmHHBmRVkC0qUiT4n9
WkdEFTwwLmuEjuzHTX6flc2xnyt2e3BAZg28QiEssPL5rn4B47yfWHUUun0NLQ8vvc7vuzDvSPr8
5Wg4kbbMcdSYDE+8etE9B1rFKMQ4t9zXu3SpT2Raf9c9l4PjNmcPBc21bKcb0oxn7qtsM0M4MQhq
r7waOzR76AapT2MjwdL5urDFeep46NmlN3wu5Uz4J0+50O1uHZ4lVwVtHHKIrdWbVdnGc6GiZnGx
u9N/JN4XtPkv5oZIGZ7muBi2mevyBrXvmU8aor9mghy9lndOrK5QNexlJB90zC/cjvlnpcXNOGOE
LmcoG9HEgt86qj46xHb5FbAKmqu53OY9PO2yu7ZTjRyESvmqsH3I3L199FbtEU3V2U6t+xpOItOe
VY7znIz1U6AB/XLC71LqG4qjR+6RPq4fymT89h1w3p3w38Bq3lY+Lw4jijatHxkwnRLH+p1ELhtb
YtnrLD3ZwYARjmM+7nH12sTeNIjpRkarBFnet73fAdnmxB09zBDVmwnbP2byvlMDGdXztyaeiYOf
XrvIP4Tl/AehRrMR7XJjJe5va26ezFRcj2nyNdriURkUvOF4ZPH8MeYIaVLUSFdy9UsN+eds1fa6
9voS7OEiB45bwPtAo3LrOYxNaROOYYIAVsbiBYDwcamzY5ywS2Jn2db9R9XI54kuYKrSXc5hnmOm
6lYLUIzqA/9FUaCbUBVTV3kAI4TqNXNR6GcklrDqcb8CjSynQhlBOCpmqj5/lT7pwGmEyZ8uxB7B
P/WB1eCO7DZLUP9mDHyvj17xVTXuldW2N2478WCFqo/UEX9l7i03Vd/87h0Pa/+CQQZ8ZzqXr7OM
CVISIUga6rIeRs1S5d+LdyytiCs8X7sbggwXKAQi+Gqj6cMbsR6lBBiwA8T8WUM/MZDM3PucODmr
eS353ausvw+5pojrKppkE6GgaszEG5tFmM0jTL8Ov4DLHNcZhyvZJe7WV6gBZw+wQ9N28GUGamst
radS0wUhjnjNXABdwSmUzD8qvhxp33Vfgk6L2/lv7WW0UVn40lrYKUgM/dBBAcokcs3RTdFQZkxb
wkn/7Ur3tpeKFDSm2kMwbJ1+SPGxlfZNU30jAtz6JStdV7v7cgisgz88NqbwsPIRmY74WaLd33rT
+o4gcg7nHBfFGB37UN9EWafpygFRmAiDQpLcFWNEYcowp2ygUhCYzA0q0QW65bRvRzJghAapaCJy
2DL9q2xqjPr6rHQChC5iqCKgxZPscbIYnp5zVhP64NXNCJIcrkMTxZu06GBJtoylPGRGvcU21LEh
PRHna4h2ocdsNXFbyTIwqoqq5WJxWzk5LrCkaJjJCnndKczdJC46wLoHCs8Ct0mZfvoabOGM8eK6
CJNri0v/Ss6YmwIFucBJpP8/2TuPJbmVLcv+SlnNcQ3C4Q4MehJaplbkBJYkk9DKofH1vRD3dV12
mZV117wmsIigyMgIwHH8nL3XvhBC6+CeZCINsMDNafAj4iQ+vUbUu+p69zUErVwPd2C9P4vsZx30
zquHFanQjBVtFGrnZiKDeEbHe0zKsNhlBOawXGsk0LhcgtimxrDoS8IKQxiNM7dHRdXY8dOcdCXt
ctHizqL5Wcc9O/XQ2EYBOCSNqEv3urtzESH9NCtcd8NcetzlJsrGyNoRG12iBO9fJtskpNl4miuH
KHRFS8JUPs4uUEYpcTEMdoZVmoH/iqt03HNfFAcb+TmpoykCUFfh+wmKt4kuHNGPL4izsFYl8Xva
wv12B3Hfs2j5Vm3vY+k/mLV4ISkdmI0XYTvSjH3jEMlE27tPVcOkeSIXY9elPfEcIenqAZuhhph4
L6SvWtp6azbNMxIkXNutj4xwk5Ewzmby2E4AoD06QKuk4g5BVvS80zNXp+dDgWsEEBPHifwHgbzF
tajWyDXgTAnMi/Zn4DStfUiJYud9eb+LBDtcwVolZws2WC0PUb3MkZN3PRnVg0BwYWlOw7ZgMp3F
zdaEGxNBno99840CV2OAUunJpidCBZL97ErDRsb2GqaqPqY+mzDXz517M5y/N25O2hFpMmQ5612e
1a95oJqd4wZoXiaQkgVCMCMPPkkTyGgA4vvpHZ+wRoSrdsZ/iwxJbOr+jW4/UIPuK2mm0+jkv4aW
vGcbcNpsyG9CFvdzGELbq/bEZRCG288fRYMNSfrF86h4U+ajp/CvMpGn4h2oh7/banj2CloYvjWY
28qloRCSf2AUc71jV1ED6smrEY9mN/BRh8Ch9WQSyxDvElFkB2tsDpbquPANYyXayVpNAQrd54CW
TozfaKUSNnCmjelnCB7h+z83ToCymGt3nP0tbUwMGaQdK65xvyFG0JkxK/spDQXmEE+Txs7hK3rp
4Oc/F6VeKsLf+fTLnfRVmQH44oqxH2GsT3a8haVP8Y21ckruqlx/10PLGZt9cyl35TheiDha0/9d
V0aFDV0qbMZO/5AuewOH0Pkpu7b5O6o14FkpKhzfrL/mDHFFlLNLod3l7FMTPNQ4vDNd3OaNs9G2
wm/Z/Z75SHqX+Isx0xuz4n8ZwLZw7sXOpxM0WzvNf+UWjEL/sZzkuLaw3Sp/uNgYWYQmRBtN2aPG
tj+TgeeHYA5keK3j5juilq0umzeqPEwYnXfXjepqyGQTanatcHazl75rPyo3OC3/l3bTa1GKMxXr
vnU+al+vmViw2RpPFvfWGBl2QLZDmN/Xqvjw7elhMOWT3zX4mPZy7j9sW134Jn3yUG1s3W4SbBp3
yQNg9XG2U2HtbZbI1UhlQvguGlxnp9tlf2LO4EVmtjrVdHUqlso4t569aX6Jm+JjpNHRopoZVX8h
e/qMfPE1Ey98aoAB8YObetsxD9Gjf++CK1m+r86goZsn9/zIO5No+1I+Bm3zfajoaiGt7Yk4Zq89
QrMt8Q0ZAQC64YBxLQGrrrm15NwZBb31ytFwdKf6UWbde+1pPu6GO4D9ZEvMRC1KTTk/SBJaNI42
xtnfEtdpMMbUj43/WFjyrsaWqr1pJ6NsX1AWw2x031Di7BDEnQJsKrXuHBJXjJexQFHmD49JQqfK
UD7Dmkgn+yxL3kZj/MVUcY3KE/dLGz44XfqEEhlNV9YfxlafRcbcoDHEJkoDgTBT3Nc2kdhd9KvM
GLhGdeXRJnuj94w5FFnQStnY26Vp38u7QHynsXXOph6i4EjTuk8Opo9/fbCRv8HNBJ7A8ii6h1CO
25ZzxLCmKxFH+ziJSGCJXuyEwttwdnMLe6WpDgEGHhcjfSCZulTFKahGpkrWJvACQB9u9xzQBCaB
d8Wyux/FYhzyzYtdgqaMC3Bay6KbfJYZXQ/uaWV/N8B37AmK0o76yNLoTJ7FHfrSbdN6rwzaP4YU
wrg7Yn8BjC9r890aPBcWxe/C8SAF5c3jxCW/smTIl9MPUAut4kzpcal7cbRNqDINOZIieLHpPlTU
L2Vuo2SL74qk+mR8/a0ZPZA+KGojO9+r4SdRF9AX/YsAGqEpXAxWVDwUP2ar+dXl4nWyvdcmou9O
M+JX0Uo4NHJrGPZRtvUbc8zv5G24XfDddINHMTe/0zp6LYp0l7rpIzPn44CvNIWV5S3G/iK5N/u9
UdYv6NFhRXEp+4DDTebA0nlGcAmpo/tJG+awaCU76GoGbsas+ZZz1RtFdemi5MOuhm9Da6h1KGAN
poqguvxhZgTrlMy+Qxs2WsoNCHSil/unSCWA9pqjJ8NX27EeSr4Tx/N+8V4xt0XrqNH7Mn81maRJ
7p+1lT8kI/ED9VcweXd1aN81GUw07LlkDRyyKLzE83jnAf1wjOI6O+KsneorBsWs0x6PUvfhcFFJ
jJ1ysnKQ16s2NR+zJv5W5PYp0wTIJGxwOxYTLrB313DRaccbk2ZjpWAbx9VdpPyD0zNMMdvh3pmr
+8HGJTA7WMgt2s/cL73w1ATppbOGF5pLz5p7ympmIlKiZEShuG1LTm1WTwKdcAJyeeb2A5L0Y/BU
uIOxQsae04qUXXuWoMfYn2HZwFik7t1pkei5iF/8AnvNcrIEdv4QQPUNNLB9b4SrVaWsM+g6VQNU
PyhoWhELFOQEFE1BtSuXMMDwHobxAarziwXjpHemtSpd+B5lDQi6us9aAFjq2Ukgn04O4gQ6/KH9
4U6Fs89HWkBqelZy6cYMHZ00DUNIXJPJfvCN+oczRodQVwBD50vAFLWZ57s8bb7nXfxU5i9+FAUr
R6n3iWQ+fzqO7vizNComKZZ91zbpUwDsY3wdrPqTQOpeN5cBoVwkpm+qg8GZ+m+RxyVXQCoSONon
O74KuuCMRfaVibTYsCmnHF0ex9bexGSGpQo+QNgy2UAXQ0zDmVQ5Km2G0Skwn2jeByk1EivGVsKs
mIcKffcogUoYEQRdq9jVlFmYoJ8tYwo3vbJemW5d/cJeoQ44scc5xCJ7Ez2X/UDc3eDjuqL9UIFn
KCzN6UfjyRUP1LxfE38eWN7WR9Y5Wveyzl+Qye5D5xGbxnsz6GfpujufMoLpAO3yCG4A9t6k2uE6
oUHt+ltpid/LzyU179FEcxrV0TWy6AtrG6nO8gNzYT2r3I03ceRfxrB78iNYHw1nShS/2jlOkL58
U2ttzVfXioCbjNhDm6jfZ653NiLmz8tfGvP6vVMh2734y24ieMe5fCnt6rGLdgSzoFDOyuLZQ1KC
f3BDFuUPm9BKqlpyqeaZO7m/mdnAkU2X0BnGPYqS8c2Zu33iQiXAR9vE3loKmiIGEYBM5at2Xtk0
mJvUuCIlx8UycTsYh4NW/b0foAw2iZgYmvvJUNcJYWkYtftkdo7iA5dcv55eeqwuYzwdPA80bvwt
XFqZQ/mFk/EH3dajLJiBLvltofpR+6+MaA5hkH0FwrsGUYCrWdbY3JtPTDVPQZ5shy46YigX3DZR
szLKMZpsg8/lnroJTDGG825S3wumaRuXCXmWlYjyBz7KtBNQ9cSCp1HGRjFWxfFPkEKPbIAJVLEW
Dh2AMbe/LUtm2IwfMq9h9OWYz43mXnoAB/zErEk9Pvg2yyOqiStGjENLPXEiiPCmafyfnN//h/zT
Er5H8u1/Lf9cgCR/ij7/9Q/+Jfr0zb8sVynWR8Sdf0T8yr9Qc0pLMrv3lS3dPyJ+nSXi1/KUcDxf
8u8Im/6X4lOYf2E09fGeS88T9BTlf0fxaSl/ya3+M9fa50ITDvmTBEnbynGWCOA/FJ/08VvEHbF3
qp30fQQZ0uqIKqYw1l3tE08QJG8eqpaLZzSXJp4b0Mouwu/J/gT6QYDKYkXE1HsNE8yJlfc9WsyK
ziZhl/Yaz6TYV9nvaTE1Tou7UX1vF7OjwPXYLfZHtRghyU8DwOE558pEd9aTs9gNrwxQ0mNeAEjt
huzFNk3ncVLVxWhGooKH4hSHqFVkYQx7WQQovwbvWVQ4mXWrSIcAUxpq7xJqtQoWO6e7GDudjq6o
G4iWntNSxLHaVxZW8SIFb5Jl8j3iYrovWdSQgYArScL5zlXWJpEIDoNKOI91Ib/Q3flrVsGv2G0z
4kXdS+y341F4zWu9mFRVRoPECXI6AKVjnAXKFQbX34bYAYeJXagfiIx0BzA/hTW+pqAvWfCvtujy
H46PNg2ceVjO0+MYFObR6tojk/B6rfIUtHFpo2EAxYOtzdyFPS03jRPXWyy5GT0BaAPI1LYFqc3r
2h8ZFiE4dSY3PutK4c6EsrEqq2k+A7Q4iOw44QEeb2Zg9+BHmINxvG39xS7s4RuWi4F4WqzEajEV
4+C4E4vNmITb9YjvmH0HRSUT5i4Q+yaLcvTC7q96MSs3i205WAzMqC2wMi+m5mmxN8OAbxe7c7cY
n635qVuM0A0A+8V9jASazUWszgBZbBv3qj9CW1MtAL9KiN+OU5ydYGjPhaEvyWj4l2BAFPFG/yPc
syG8ZoT8ggyIfoih7tnJmiex2Lhb/NzCLfFvufF4iMsvlmdgOaFJbYsSaE/H7VuhMIbHi0W8xytu
FYGLZhZTLn75I72lbJs4tL6JBGs3s0vkQgxut+9xo5fYaZTAxGoic7SAGhyclAB2hrHxJl0s7O1i
Zq9wtbuLvb1fjO7uYnn3ZP+9MKPxkIn2moZzecYjuHLKoT1iVji6KvTPsy23UNO9sgzeSyZ8YRM+
yoSSEvBbpOFpcILta4sIg8r7cA0HXar2Nlg/A0wSFeqv3rn2i5k/sX4LDdc1MrpgiX0119oIAD8U
sFEUXjhIK8WZK27cJNqkLqhIdPBR3LRt/I67CtVIKsU64s5+Mcufxkip7ff5t3Bq0XJ5ZOHYyP9O
4JlsBOZ3ph3g7qzY0sd1sEgUvzleDiGgtdC/usb9kIM8yGEfMMKaksg85p656ZA0FZkAkmBRtHpS
DowO5U5WDPopJyGAei14hRCTWpp263Zq3IOLHHNUGa6OHihDR5hFzCx67yfpR5uJVQDBIRxBOUzf
4yyG5FikjGC8Jz2wcFnTBLOsZqyDDtttQKTWAWcNaDBrdmO0tliKoxy2lW2TaFE2jyRa/xYBoEhs
/mHcE12Jvix2zS82JEgDDGgi6J42wVQfxiT/yfsmFixVR8ST4DXrRhPWhU2SbhXRcYQ60Ncn2KSJ
9m38bSReKQ0aA7kMnIt+BsZoRq85i/ZKTlQEbsbkMGuZ1OimmtZPukS6PgdQ6Fw54i5+CkkcIpE8
PqKSuBfNgIXHlT/7KEL9A01jG8gauPFCYJjSjpzUFkprm9GVQ3CkG0lLKEvJChjYYrey3uSutx7k
ghMT99KHZJXgKF/3JbykLkjRT5Mq6RMSjHTvo5p1uuNGxXQuYZO0yN7JVb40NmlVWTnj0aK5FcJh
GlOGjCAAdnQyUO9K/R2N8LASI79l3dKPbWb1nn+hBmBOXuj5qAndS+lDRTGtbz+mkuzi4mc5AhkM
VHqHC2Zi9tEaG7On3xqQOhfdsi2HkI1Q6R/Zpykax26164yv2cc+HtPaRHBq6o0zfGH4gRswMjth
gBG+cc/dYal/mLXPLq61lmiF6ZKg2YAcm//A4vZqmCiShwb0IER69F09zKX+vR67rQFnUFsJQW/a
WvIM7HOUNeEzxq6nui/c3TzCP3OEm5KFUTs7hLOIQAhHQaXewK/FcKQaOh/ALvu3yUEG0SUtYACb
Gf0wMWRtKozgQSPyO4QzZDjZmGhFg+QsVAQx0DB6CFLdoiauL1YATnh0TUZViZoesEOXnOxMNGP4
3G1J6wXxvX/yBJtk9NLtaqzwU5HdSvu3hi+Fyc/eRwzNBKkm+K6PbGZyhm0epO6Gzn4RgST0m6Q9
9Tj+JZrPO0dW9aaXOay6sjvHwcA9wUPZ6BvZqzd5jAX6GrPnBOY9bKKt6sd61Uxjj44Nl7q0cam3
M5+bnml5uH2Z3eF/YvEN2t0g9TXuKppsoTg7Wms6081FAsRBMIcehwDHvQydu7nyh5ONGKqJ4vRc
xOSZ2/GhD8glkgbpmKPP1pY7e30aQX+JCuYRVYux8yxG+8kguSMv5t8yeoxNBQ6BZkpqANpTbX7w
sfvSqiIx29PK31sdQ5sMr4pfkGBdJ1V7dCNuwDGNCtz7nAgePPjI9q5dJeyDfjbiChK3gwp8isOX
QEVgxvAM72VQ9eshWvinXc8tN6URJa2LGzAbYIzhXrFCExSBQrQyxgtYF0zDPcjRlD6lHDSNctTS
901MGeATpGUQohVmBsLQKDwScoitxpBwxunAXzpYxBOykI2bTegUx1qxAFn5KUqC/OTR0OueWxBi
Ct0e8kplzes+05p96wTFt5KL7IFd1w1H1Wnvl91OZFbYxxu76vbq7ZFoppqAqQ7V2zKRbnp69MFM
eu2EiAj2CmcZkR2VLcl9ovXNOJ82uqyc7wlRysQbsBl2kIFpFrGD2aKkMxHX3A5zxpbeFf4nSpsG
GGf/05iDBf7Vh+XJzJdvOyMZEoZDeUKP0B0C18BQBHhXRGEG99unz9mlBVBHPPlt45EgVYvWwY6i
uA+kLjHpBlJ3MzSmrdW2P1pqcOadCCZub3Is0K00tmzXmIPEaezcaD32qblymledy10QYv0MDf0a
pAtTpsvqk+d61YnJ7CUpp3B/exZW3sWee4N4CU7ECUP/6fbI1sa/Ht2e3g45cEiniv0DvSEyaZdD
8x+PJtsx6FBsdR/E58gby1PpPznLUA6pfXrsWU8YfyKDRX8GG1DCq3ZpIbbUrztLVLSBeLuDgtKI
to5xEdizGzrtdnCGNiFfawF23Q4yjNQ2DOT7OM0FUi4iVvsqxGMULJf9GNO61exluLdqFJALAKwx
av5ir3nt9hCvFBxRwC2wLjjfTOvd6i320IDKTn1Pt2R9e5i5pOXUM+PN29eaeg7tCLfDM/T38faC
JcqHGaMRHIbxW7iA7Tg/y78Rd7ent4Pjg7nTNh+MMPONxCZJhuhAaqLqoaf1ojq5y+H2VE/pl1k1
9fafl9JK03v1yf0lsLj6+2Nwbx/L7bNqbHp9uEh39gsd8vkUuVqcglnIlTejZcRFF51vh2Z51Hi/
6w5AYzQQ/ZCaZC2mIXuUsqhhnKKY8Sh20EuAkPnn4C98PBMi2S4loDw3KuNURZGBfWs552Kuzxol
3mx0zel2ABvEjFE2Xxmya3M9DzVZ1o06GNQdp2CBt90ON4zb348KgcrenG2xHY322w1MdzsoawkT
9oifoXBk7euamlXdn3Fx8JvKuLsLtA5pkc8dosBGP6Hvmna3P+yXi91BUr1u6xFu9I1712V02VDR
U5Az/D7JZYm4yT5vj8jtRtZ5e9634VvsDSixlu/o9l3cvqg+Bb4ni2XOBiqDZABwebXExhdbcMOW
s/Q/nb/NMLCnaoir/ucPFBhgyuaj3dXFzPSEE3lk1UDRMtXAUSkIvNsHwn38z8/LH6s+W+UMLY5s
J/7+CG6/5e33FWA5Tv/85izbBKzo6Jjj6K96DWYCLUiJwGAVjYU4qNZ6tNgRK4EZyrX1wiVkJGrO
4luz+L6xeW3bliytqXw1CibjiQfMwp5nulNe+4XL2vOQVozZMGFoSVlgvdDHpU0EaEpc1AaKUXr9
5zD6msaSFZ8bFzGmABiF1i1daYjgihQORABPPYZEKKpXtPR3dhg8aMnezYi40YvuFCISWRm2PIpG
PJVt+UzGFHdMUEwCsKxKKd6tPN3NfnEd+2tSFD8tZb2ZIRE0mZGy8xvi99x8S9DUQwipPsK++LAV
7bnE4RKw8uROR8xbSzE+mnrtljXhSmN+iTGZI10CMSZ7B+szO09N9c44vdl1ilmKObuLm6k7DMFE
6aP6l6Syq3Oo22vrDN4hzKLX2poUgrNkawp4E2YaK2hU3F9DE0OPp4o9gok1MefYqb2XBGTHmkbE
2fth0CfYTjmCmc4bnlxMZsPk9adGiGumf4429NynKssAnUQGKY15eonc8QcbEpp2hnFndOQK2ALR
VCjYrdP9pRNBgKsMoFiE2uAb0wQsufdF9jB56a9gigkxmSIW0Cz8bDqKFWMCLWp26cXDvrJmvHhw
0Vt5+ugvWz2bobLlET7nlu1DquA5RCMqM5Fn5GPk166sEY8k/dUc3wIFe74N5XWiyGi15pKwJqbO
Gmk/HidVVa+IpreWA9WDWHON9Sw+zm2ZEzHbivSzcfuXRnrfez6EOSLuoRuQv/nSfdZZevJy86nO
UKw5k7Ot9PwztdlT9wlDuWRoHgV5QIlEpwzIhe53Fr91o7MZexsDLzrm0MeBlrtfWjt60znADOwI
xnDTPYARw72wm8V4xs2z54L/3Sy5BD4KnU2Fyske3UudZNvGJROgiwi7r2Ognmh0V5XZ4IwDODqR
7wF4Auf3j9lOnxJ/IQik8prhLlh5aXFRwXiAS3Zq8+mcim6Hxjtc9WL8WXTWXZTr11mr59Tyv/my
C9Y219Fczu7RXLqxVe09ZBVR3mZ2N6QDEh0NhFV2H2WZP/EuV1bvT6vQSjzYvWy8REaoqVPAhDDx
SAe8gxxvYapiDBh8DeHwMGaCwpGwWvj8M/2aXqpdTOKIw6QAI4tL9lbuP8Rj8zFPwUm5CLsCBh06
ZDwyQBhr4QYtTkSy8jRSzXZkfIUOPN5DiPgG6dXfBFbJreDYselRZaN2gSfZ3Nb9J0QsFj+j27q2
D0FrZjmQHUGOKgO/3uCmDgzGtwhiopBaGVfyWRbWS+MVcLlrJupRQna1jabEQbPDj2fuxYhyrfN+
OEMtmDYeUsAJXg9KlnZc68Gs9x5o2y4pfme1G697WX3g+qzWVe/j47S+Wmxtm4j5akWJBbUlIMM1
w1DbVUQBh329GQSq9pSA3jSCaZj3JCYzMExHekR55B/MVBYrpQywhLVxMe3wEpmo38PBTB6qDnuP
j8caAQCzDmZeZY/aWjnEQGRQQ5JJ/qayCLdO1xNSmj0oO7S4T4BKix/ZF88XS8SX0scnY8juN24Y
krdI2eO//Bxdbe5nbX4DCltu51mcO4W9JqmJR/YiWNXOL5FptZ2TeYTSjIgT7OQIpTd2vKvLJGkM
MMGJWZIckNQraI5A9Exa+OhIXuN4emgKurF56kAxaYV1ooB9466BCSKgETgVlyYc2KrBQWUO+OQn
8w9pOsXVduEez8qQdy1Jhqa/5NYYiMHinDlQ2x+YNITHPKIt0EIqDwLvN378ccs2BGmZgdMoUVBs
cqJrI7f6aOhYX1jWNvHIt+mG+jdtj2mnF3oyauuDGQTPNWvQqfDr31GGg9MhHj3P9VdEF4Up7W8v
Qb1lFBfPBMcUiuwR3hopWD3aUjc3CUpgIFNDGxE0EFjIdjnlvYzbj673vrilkzw5Ms30XUHwOEFl
ya/UldN2gFeFUYh7Y0JN1gkHEgsK+haqXwPMNuOWxoXUMO5OGbcpCANpibrD743wlMMr9/wHq+9w
8xmsMlS18coxB5tlEEZnPRs/VIeSpZo8Z21K8sJ0/KRTN7+TBcxXmctg3XUDjhtuiJlCR4n+r/Uq
9E9iYK4tthoJUoBERojvelQFdWY3MKrG8Tp/gSRD2G/5O7/E1wPIy2WoifCkBWtv0z9fY3k51WX0
rTSZ/DBM92t3HfWANp0Z8l3gAnYL83jeAsAhQy5GpyKceyZtWF5qhNipjXIAUc2ut+VTk1QKFxCe
lNo9OE49XAzp/QDiigCn4oYrchDVGPZSQCromBTNUha0sOsfUP+tO006X8z8y87HuylkkOtwVkM4
Rb4yTBfhoBA1JrvbERCUoxoamwz0FbBmQ+IatrJ6wfGE77G7zdtGnGl44xPtVsK1nkJOfei9wBB3
LlKG1Elfyu7aFIxveyYJm6wD8YiKnD2T360h7NCBk+AqvRYIoxE/TD361tk80SYrVj0QgbXpumSb
a/kYA52JcoJXMvGe0t9ewe8sT7eD6iFvp0VwsIrqRbCwDbgap3KlWpuOF82hqiOegF5wTN5MsJ3i
lJs/Yq0xqM7BIMy9CmwGdcSgshiOoDSzK7e5dRp1/h38HnDoY/Gc9D/i9hzYtbttKYlWqgpIxnWc
V419VlUTyRYq/fQDguWZRejDlPXfZovMo4iYoDD7bqZAqtLMewww0iEmgNEdP+IjDLaNGn6NEeTh
EMZg7gkUnOC0AvHpuujd26KSbJSPs8n2Km6zr05gaqoLYq0bksOc5Edlix8zHQ8iNQBTjYKtZsdZ
53nG1Y6BJLRlgNCoI02I74RlOC1yGgRU71hK+DojsTJQrg4Tbjxapk9OXSdrTVywm4NysvxjgPcL
F2NSE/K2tJKG/A0zd4leoMGQ1jJndXIE7W53nkYofpEU98paQh69xED14cMkQ6Jw3xI5aqZIEdgN
MFzuiVobdVpfIonI08xJ8FIRAbnuZ9H3xcY0f9ZVC3WE7zGvInvXSQt/gel/DhU2Gki89RKVIGZ8
ajjFkOd6GywhF1XfYfAvAICULzmESfZXU7eOLKc5tVMGq7nCwnK6PTfrsKXVxNbrLWuQh+hbHyFf
mNW35/8c4ipiuXBZ6Y1CncbJQutggRQuafxv8Mc3J9TizSm+7dk8zrcoTk56+UHFWDwyExl3FDz8
hOWlfw49AEsSrwGOlcsPTUaXqJGe8fPJTK4JfhyPVsYWJHF38hQ4IjzdTIPbAs1D4c3uOonBVKuS
WToFIv6/jqkD7jkOvIHLbIUEqSyvm/JbYovpGOdywGmF58/rKARnjCKbISz1aaybjoEbk5HbUyVb
3GUlbhuaZfUpXpockVnnhCNTzoTg0Y+Mu3A9F6j31dIecZcDnZs/D1lrQp21Z4ucTzb2YtnJ4xF6
AjZOpRZnLy4qmp07BsPpdgABOZ7mJUEdTPwhWDbOCQB6Wlscbo/+ea00hwfccYzNlEVTftmBh8HU
n0Bm+tnfz/95sdDRpnQzi5yyga8WRKROZXXA7ded5rGKuLsHDIu0m8DT0m17ypZ2Vl14Nma5hLxL
eJ7oQphuQf/EuGyo5lQtpP3bI7E8vT1a/kZte+3B8ZXYNJAZCPh78ByVnNy2W7Kt4JOfTBuoQSK1
WFOw2aebU75aHvVJDcWFyWffeJDvsDqDBx98Y6dA599eS0JWztsjaxQYTTviOHApfVlQ17c4x6km
jMg6iaC3jmn94/bk9rJoC4zqfGOtSTD47aD/49F/ekrB24DjJb7w9v6MkngAAj2shl/Y7IgJuB1u
L2MoDzCtPHbN7IKllFG6r7LkzsISxnqwvNnbO04pEtYKTNG6Wt6jmGYLKRaH29PbQdYtefL6Ka24
E+cQFU+g1W8//483sXxI0nMVprXlfdz+ZOJEiANK5mhAsxd4L6LW9z6O5nUXVSF7rlWJZC8P2azM
CqMqCe0SwwUbr0lhJhshmqHic3Ql7uYcXSR0HCJXe7rZTdBeLJsMRIzQn+mY/aAGIuZhGlaTDbPT
KuMv1y1ey5azBNHtOiotcjGR4TLpQcE1p3xcYwEkO8DnZhkMD/u4ybcWjYqdM4lzy46mHQt3T7Cl
3Ggirn6DuGS/uZ8DDA4gbMgfWWleAXBsveLe/cJ/QBe890jbSRbrniJNhEpxo3t1CltJaG1vPhuG
hThakpP5P6KR/y9mGDxLQF3/tWjkHVfXv73FOoyL+P9SjyDGWP7lv9QjSv2lbNcBP2N60rewLv/7
vw380//174Zn/yVdR1jMFIS0+Qt/KEjMv6RjWqbCSCwdTypwYv+HGab+snxPmqaSvilsX/r/HQWJ
7VpIYf5UkAgPQYrlsQ9VFsIXx+Jd/KkgCScxZEUSRsfBcJOdZ5dfeV+jDRsItlQIgQcHMQUUJ3NV
d91nCwroSH54OljdHTF9kZDHASYTlM593MEaR3NKurrIDSRQ4a6S6jNOgvtuNIttKccAeFDor9Ma
Lm2WEL42hME1lmdUDZIt9sl2kFtB7EK+YmuyH4f5ffiUwq22c1erTTcfvK7i7hNSy5o9xVQJkdoE
zty3Dnk2NcrosTwCZyHQdSLxhSnmpwrhYQlv2CUSs4YVjOc+zObLME8sDmyvQwLJ8n6Gdc2mDZw+
Yvsl78a2iDlivlsExRU3WL0RCR0+y35GGR5vnLQjQlf01wyf4MPIAHkLGEhsmbGBLmsTpMETiVRV
W/nb0UH2jgQv3wsPvzi0BnObxSmtOHt8BgTm7RDxIXOJVhNWpbXdfeqJ+beAfHef+NxOM1uRw5Ow
AEJAkFN11cNITF6M6kzWKeHoBvzhkH4OrHHKdGw5u4F5F3hmpvh2Fe6ieRpfnJ4UJoyoTZkhmnSZ
ztpuc6V1v7IIpbNfqrYfLmZkvFi2tZ3a5k1Gw6MrNKoHuaultZLAuwryI8r4fbbZhPoTGGTjPFT+
PVuEK9b3V1NVn6IIQBSArEkJqm8ZDdEp8Y7LnzoZ6fa0qaHFoJyHwsmEg9Zpmy99VEvctTGUDlO2
CAez8gxSzVrHVjEQBGhhk5GnISSxZAJ+EHJjP3tmf0Vm8hGXTXqZ0Udv7BFEaYSnsahNFOAMJhlh
Y10GPWMRZUVKn8Mogn6KRFEoml3Z01TMGxtvLCc4UZQwj80aA2gXZ/XH7FAcFedWKc0JB6Cu9sx2
U1nzsK6BIZSTTYQdzAkyzn5CPX8xbbi4FnUc1VV6tTWy2cB0nirLvqQYQu3Mvy9THB/18F2AU9ky
cP4AUqbvNZPBcYmaMBxG7GmHIpmN4LbLdbM1Gn8Xa1xro5FGF7p63CfjaDdgfEhNfHhhgQCnr9iA
Df7embppU6cy2oYOyqouxBbWde82DNnj/2bvTJYjR9Ik/Sojc0cJYFjtMBffFzpJ5x68QEgGA/ti
MOxP3x+YNZXVMyLT0ve5eEYGIzNIdwBmpr/qp6yFKaGGhhiWz202csZiC7OqG6hsjXHthUvzCqto
bA8X5gJ7S/fDpnJgO+Pg3uaFH2ytJH7EHQMWZZaIktqC+EAtvVOoi08KrG/b4Tl+Qg56SJqHoBDG
vnJAT5s1cLEWsRMS8m83ULdhOGFBN7kXHQ07PEfJYWYA4mhuoIEFbfw2uPchqXQ6UxIGlTNMlDb0
D7DduW3e0vRBuUjKHRml3idmY1v0PDYcVDD9rpvpFWPW92T0/j7u3VvljcfOasTOZ6GuXIITc0ap
cTz299PE3LerQML3AW30DekytooHK5fLcDe6Ni02CTO86v4uFBTgNfQFcOHd+tiGeAB46BRI1wwE
fLWmL2NkLIxZXLod4JbEPGAxBS/iri39QTylwCDqbyaA/+a8fEDRDHhcODs/7PY+HFKCuSTOjEWb
Q5n56oSZbwr4SvscKwUIJHGTDxzvTDt8GEGvPcPxP6n8sSAjBnEHhBJqKi0HcXTSpccPU8XfNSgF
Sw72XTJQaZHb/p0dhZwn4uHFlzbTYyAnHmqVN9ImBemQtobg2lPlk9Ww1EGWEoQk2reRUVVv8xhf
4VC3N0XgfnvpHzBhL2yqAetPkgNpJr6HjkxcASp18nA9Ga755BeF3g76K8L8cWu7FVWwOdTdvqh2
NtZKglSfRE7o65pQLqXNAwtHrJ0GjHNqnkyqmvdjhX2sy53o6u3JdTWX1oDeXyc1ny5tH3vitBuv
ZRjTG5LAlzJv8IWsADKfwb+555j4ZBM7z0W9oLljBp46PU5znhC2BlhX0RFL/wsVW5axKhIgTbGI
eI/97qKK6FmZBx2Qme/pNa1pfTLSEmM4q2TYhOJaSHOdkTfnLiiGk3aNfmO5W9d16XxBNu/FSCXL
YnSAEgWqucCRbEF9n0ok+GZa55Is8ZzJd08yJij+yLx9S2kLWvs5WZ+pHo/WYSTLiuQ93eXwLnLP
4wnH46WtO9idgslKayPmmQi8ZtTssXEU61BCV0/yCM52aN7nnURct7l2khfWArUOMzPb+0ZkEfyz
qXtiWRsKdY/pLbivlvIZ5iKeQxRrxGV+9mKD8yIWyw45YgNgqrpJvPqC3932jDsHaFoae/2tD/WH
TI15dkz5CEPbPlW9kd0bnclLDo+aA9QhBlHopjCK2+6RPfmz68inDAg0U/rXmCwzOuvwKi0uS2tU
u6HupmPlw1JQHlGEiFDMYMsjQd750Osjz1W1JDBOyazugiGGvxyc6wEhW/nNrRxwI1YzhSCBz59r
oKlPvbzOtoHi1ikAIdP8u4NFSnukCnbcau91MzwARTGOOuL6l4pqopoLkz3HcEiIoK/nyT7Fgk6R
rt1y/RILg/tUZfWmKxEdq6GuV079XXG43KkRCkI3wRhWGKWWqHbD6R6JY7AYygYnzbmB81z8CxDq
U9MF2a53HDQ0YwUlsF91UnaEaRn6dVWwNtFJw6mlz4cgg81ylDQGDFESaCwK/cXv3xKMMuGMma1Q
E3Impx9Go3dmE9CSKKJ35RPsTCwjO5BbJ+0+x899hYY1FeI9DpP9MCPNMXGVUo+vXoONTJBWsDL/
1e3GHf/jtXeqBjMEqGJBTmlLcfBk2+3miA8UyZ/+9+TDNebhrTGjL2AHJT0NhJOFfaZLQnMD8Y6Z
9NTAZJfPPXFR3MrejcBcvZPRYG2wS7OMueKlIIfFcTL/SFuzRWFi1Koi8ukKRpdh9A/F1L5AEaXb
XFFLWKES+bM6ThFNIdFIlRotLs9KcoJFpKeueTCyS8VwkHHCXF/AFCK2rwJRf5qwnm5ttHkXxQMD
xJie5gnbZoJ5yKrdc1ZTjNEnzdZq5muC5zhxI2bR0Rt4Rp6I6t1rjKcsbR2C62EI8V5AKaB+4TBB
odNOpulsnK8Ac6iXtlP3GgbWn6IggOF4JGitOTg2bJ+YpvgpwBfIqEGKlTB8zZYLtRHpzudzPrJb
yW+AcbNF4lmXDMR+Cq2ibauHmgkE87Mk6ycyKyPXV3OJsErtZp+u9Rqz05DTXIFynolPw6Bnqyer
RWDG/NSReHdE5R2ZDsCjZiJkFRJy1lxz/r2DPEWN5jDXmP7Kh1CpO8unZtft0od0vkXGvoZOVmxb
D+BKnDMGLiVFjtbckLIk8ePj3Ku0c53KRmxMbGa0pBHH1OZDNfblbbv0bxFBb2TAOjaQ5HIh8K+6
1FHQsDk1dA8g/WG3V83Vt92boGhJ9c8O+bqxoxOZydCAMrNyDA2Kwp2ZSI540HkiddtZz82vwlGv
bHnZ2+m+W9v9IpjV+r4rJ0KSlkHFVwVMDjjOU9YS5SbR3tGSQXRT2xR5xoL3G5Ag7bj6PpLjQp7p
nkefgTg/EJOeYAzJIzJzxJ+TbBwbz+doR8d2Hgf6IwQak/GHZwwkZNUV7zSu+cgeod29NJgEjdRn
k+qI2z5iDuHwMxMiqjBN14TPe7vfjBIGpnYbigp4rvoLE6I25mAHVYm8luFnd2lIWSb7JPWu6pFg
lF13h6XeaWUbxNSJliydnwOJTH8/++VlIunMIKIY4PmlX33AbjTNxrvF+t7Z2l6njhdtoL/cmxw2
btyOJ0pCIraIAuzvnnWMli9x/VWho2mVSD613Z+h79M1ww1ALaf4jHOUa5e/yqgSgOXqlUzkt1AZ
kwp8n+xYy1U3iht9cSAml4oeEcvhe9Iay3OKRUfT9uabMfyFDkNmqt4L3RAQnFj37sFYn3QHUjej
vbOfXgbiQyYpcEpszwTW31uD4G1UWgpCp3wA7wh1xYlWBJhiE6jdHOX9en7wavngjtEHqUfeYUK1
1BPkAn5oE32ERndcTBYgv3cRxxvfGS7whxB24LDLHlNWjm6X+wio0EGwd+xd6PGe9g7wAT6l9Tzi
joUOtuvH+hfTrbXlyWfHH5nSb+Uon8JJfrH7/OX3PEOwHq+N+pewLpIEecPALGVpQSLjbFDezy2P
Pz+8nyNxLuP6BQz1tqaNZw70vSMjRP/cf3DTeQOSGLCItdiR0oxpLZxjGCk66k/L/yrNi2vttHg5
bQZs2bQBOQWUzhjvXC++QcW9T2fxVuIhSYdh7fYI1SFPaAPioVudgdrewsNEthoJH/JcYMjccjni
JRojcWUM9WKrBsP7Em7M3M8MMGZVUb4emKtEZU/SsS9p3dxNUIxFyIzf+9XVqKdZdRMFIfxMwIUN
iaml4eqtScp0B8H8CfYH3S88leE/VlTYzniWx8Z5V1X9ZNLoHanwtoOgSfFgUGNkG7N3+NXs95T7
2RXyhv2vYGbD4Mxyuq9RebuJLU4W0qFn5ZtMEa9nXrFMzMkvc5GVtzgct4WOv6Q7XvNlsBemHPuE
f+8G8Ojq/omZ01otEO3lowFRunATdkVDxoLDO2M+Q6hHmBnZBr4XEUJfYkIf1rVBDUxFXkHauEXp
oXXFa8Bkk2KV8HVgRVrec2MInnB/7yVdwmF96Yf6wzf3SSkmqgI8Sp5cfzNP8r4Tw0vUM1fXeLvD
FOtpSYjOfWZb8YJ6kbON4vRsxCE1Pv0uWpzbTu+4jw+1FzckLKxuO7Y01nZFdp8BZj/aA/spFJeL
kZnmTeLqvVnN+tiCxekJCPSUL2xtMsqrgI8pN71j1FNi5Omag7IBcS8AItiW2Irs9gJ1+W7sUABY
uAAM1cXFG4zHpBI7I2YEZoTOfUlMBO89F36VU6BEu8K5ZM41ZxTrlrLYNpX6rjy+AeT7tc09NBME
uNPKf8Vz3R8Q+lexN8xAI3XLJSHxxRjzLUzjVUa0XnSUi5hm/NGwrQNfuArzqtiaVnBjR/Ue5Ypt
HKZiTKrdzr/1gkuj2BakseAwH1/YO376PVCi4agbtnHpwGrB7APNV3m302TDquSIhlMrOcx19Vkn
1I4XmHnXCHzDgoWhOFPf1xEQ8taoXmHSnkefOHyozc/GGKYnM7lTSzBdhtTihK375ESA1WN139sp
xTWmv/cn48nrjTs8HS9CI8FUGrXKrGHHJ+LOd0HyddX8bmUKj44dO7s2mLjbugPX5U40Ju6CQkar
ocwuiRkEt0lknaH7xLsA6jkAkphyWIbGIbOriqqobc5151q628e1eLerik10/eUsGDzYxZu0yt2j
bWLEEVT4Vln1UYULrhH6+kz7pxTVrRkl7RPtJcdQpts4btozJX2cbcz4FM176oEBLPQeeA2NKdfL
qAK363NpgalAyubcbg2/i1Qv7W9I2PHcHHTNY8NC6twW2XBjDz0mb1+chcuRoxof0xgTnizCNUGT
dysQ0JHY2AzMpQfHmI6uVVfryG3PU4zA1nbhW4R9UzXYurFY7kqp4Wo2tnWwmuG2ShYrnIs4mcz0
cyvvD7x/RgU+s0TScG9eu+TUh8c8N5hpN01HtjrlKS45lQy5b59lM9O0WhvXLhekajKIvrHg4Fe4
/n602+wgIOqsoBYfWFP9pVALQaDXnBLYnMmUxXag5/OYue5hGkEJxlQOqMLfOk4I0U0jbxTW1D+M
3W+KdIgM6GqxEAyoVfZFdU4A6N8ERezglxMd+4JivGlrhErqVW+HtLn3x2pvIcWuqIoZt8rYZZYi
vY8USO/w75mQ8zrjQEf22fryQ/e7wCW6G3JCM7jp0nNfm48NVfOmQSu700X3rRld7cS4DYOeq1oS
tGN8wRZvIH/XjR0eNhPTdYQlJ3e+Ei3TTZD2N0kVXShgY+bZLLeoXWwwFDHkxHW4jjLjWIonSqDo
AfL5H+caGydYSRP5skzba17ZT51RIQ5Mxntp4B8sfGZWvQ84SlF1H5nGJYRLGJIgT0xPUUDLvg1L
194tiJr5e6AlL5WO0GMjb1tLaNRO1tNxb+t1WaCMlhGxNb2Nh0b+Nkzx7C11StCksbG7/bxHUD2E
GGZDEgPU8ubTym/GkvkKddkLoNG3gD2WIA3bsQtwcMj1LI4qvMmxW7WN+oJ8Re0Xl/JyZLrKnPJs
f3mJdC2YZebuzrP0vU1C85CkhNezZSZYef5piPU/f9VEzbwdBsB6PxxqbhROhJx1Nm6A9vnzUsSQ
KCdiqScxMThd/fxmKxOc0Ta3uuaZCRg26XY2gtXxx4ge4YlDkKEbSxUMMJfRNdIM7RmL1/7HcG9H
UZyvfjzboPH4pR1BVEGF4bCRWgcaFaY9crI61XN/GBYo5l+l1YsD++dXQ8umJpiOOaNj6qLiY1dd
CQYm6VaDtwwHEkHM4/jbya83p9oJN15ZyXyDJh/8FQH4+WZ+vgMk8YqP/cc3xDf48yt2oYQ8iDZo
lw+xX4ibg/TDzdDMwVrE6D7I0HSweuKfL3HJsZXJyqu9WNRHTFSnuKjo3fv5pb9UzK7UgukNEvzs
Scv6U+IJh4S9WN4d99wzmd9z59UnGiWZgtc9VUtJh12x5Mf4eem4a7aDMD/+/i3hBid2ucCORIek
9vcX6gmbwN//mk6gd6aWR/vfXxgqBhh0vFdLwvOIAkhw3slwuvzrBZsahueff0+SdqsaUdFYwF0Q
aDruC9EZex9CaKmjFgKgyDZBoR79PCwAKLEf7g1W0wEBWxXhufAJpxIhWuUmJStWB1He7EnLYQZY
510BeD07VgwUuwJYb1VyWEklFB7y8OQto+RalCz8AwPPhzxsbpOaPVLKWroaxSxYT4fkxid9C+cF
kdcTWQimyvuehdEe6rI/ciZwb7op2TdtUGxrVCljfBQRrY4Fu1tUSDxRDihTbkNq+lAVp6R4nlI9
7B3msD4X5Tl17K9EsLCMLgpENqVPVpjXN0adIdDTkMozmnbIcVkEgAG5YhDbKuzunVzqsznHW6ua
ml2N4ZvWgJD1xk4PLdLQmp6s00yOd81jDnA2niVkGCy9RWYeSnPqqA3vfykDTsmoxRa2T4XHoRuK
K+dEe43Jzj/mJNm8ofHXS0cP8yBagzteKjZxIvrk7Jvf14aVwMHIJUObNfXIzHLL+rcS1Z02byNC
R4q4WWNP+9xH9yzcl4zEMC5x+7swvMeGQ3Wu6nOeT/nRxijTG06IfS292LZ4zhT+VdddFVlwBLvQ
MDxZmI79+KQn/5RmT70o0Vvs4S7snAcKc46DTG/NZNrUqnpBjOe8X8IsBJ73PIElt/HO4t3q32Nc
rMtfWwcWoxJAdb5XmxssL6Rocauh4DOIm95CZW6L0AbyahaPruO/OvQx8GUCkLH5BsZyQoNqfg+N
/dbyE7opwggQe1wSQv+KJzTsSjw2LT7IxMOhZMF6mvTr8tOtHeSGS+Z5817O7YffR2BI2JwvQBOk
3RMIe96m2zQKOLk5mNDdpzpk/wOOj5UyL8m5m8+qHfe9mDklJhRrDC3bK865KOCsleJYm45x1i34
ISo+idy0PM+Co8CMmwCB49nIKq8K+B9J8Z05Dg0Wir4g+G10LjXrOCKVxqkC5FgzYwacnmohvzzS
hmddo0FZ3QCYmerBO2MCHCsHxb4P4lNrxA2Kw55WFqKzhu+u7SzoDypOvPul1rhyiR2YzDIgcYD5
atoO5Dk/Qslkb3nrGBTZHwoyYm8b77fwp+KNCBlC+J37Znj0zLbeI8Xme6aUJNUZwaV9a6xDgeYd
Wgi+obo0nr3Ax6Z9UyXAY+NGriikvZDveO0b84NnpU2Rpf2rrxocimSPS9UQFOinr6yZ6pWRb+H9
0L87wI5zwubJc0ByMhBlY2PfRWVd74ZBNTv0mgwYrXtjIdYdPL/C89emn1MZMAvR18TTf/wMIZQa
iNVEjxy6IO0piZzzdcYgwuRT3OCUJMRov891wMdD0ahy5M0s1UOInXEoiDjqEM21wqNet6QGHX6x
fClJsDdnmf4tNGznwHnxEm7SMOm5HauXxrfu5ETBspv1w7ZxjH2uXjhkyTXzfgpyc8dbO0OTHiX1
qTrjSFkU7hMT9cVGh/grB5+Tm40xy1dbO83SVaJ7ts4ghdQvs6NiFEgjq2rCRxI0Z3LEr6ZBsD0p
8g0yAniaV92ro3BA/1p0ZsIhJyYaEEVfIpxQew+9Fz+lsauInjfLNpXhXWA4ZAYn9sYEhXhfl707
py0p9pP2EEZEx/Gd/GP/BtM5wjfOYn7OfOumabx3xRZMu2SaB5kREgwelPQ+A5/JDZdNaXffopqv
tcJFXW0nBxlwDLkWly+kLpmQUoVvywXfxPO2S+TCDD5SvXcadYU40TnXLPM3xpR+4NU8SK/a8a3N
m85Di5ODeT+FKDFsFsTGncbnuKobQsrGQ5HlN3X/aURhswr69ji75nFSqbOmPMFeORbDQzfY2vjW
ZpJlW1EH+JJ9LPK2cci8if705Or53r2dt9eyM/CEeSDx7bufv3dqaeExsyzmtJfvGr96iDUN2wJX
gjWz5XZMup8Tzw9XbJDYEWXTrnPyZz8eJVPXSOMmmL4N2e6rAAbEiKayGmkGYXlR27R70D73Uk86
Zx00Jdyg8MGzsg3WIWBgzodEx11B/fmqeW4NpKh0o55TmlF1E5/d0rglTHRKYp6Ko7wPUJNsYhzc
unTuMIX90BDyDTA0FEn8CfJPsyL3wezsqcT7oHGrmaVvYYtm6t6YBx6uS7ABhXU0abVq6BPiyTIE
KcfIdl/yoKV48yONCloohrtGuuscy/ah7cN802ND3bIHwXgfnUzpPLmm81rTkuwV/ADsLY/J5FPL
w/cyRbgZJpT3GitFzRgGyFzM9IwMjtGfUqrHGQd+kIYp4FXWz2k/nvrkwXTbLzNijyMgyA56T870
hoUWvkB/Z7IY4CHdNdgW6wqZ2JrRJYPaKtbKYtreGBzjJ2ZidSr2DYi/9VSJS5Ak28l03hRVxUyv
wnMVtrDUFrTVlHNKZJZiuqSj619p17/qrDWJTyV3dgyXr02T69ACYg5QkAiTvAW52upWf6rJeYfW
81LmbAu65Fl5/S+HRk+6dMYre41yx/kRFKhK4PsO2Ufc2jvJdAIHL4OGsvl0+TzDYBTcDBi2KFsD
dp4dgukRF1d7TSvzph43INfUmlmffZeHVr5mpSnh9faL3904VfYmocBkVXcjRr8h4UpwKUIqkvoN
QR+kWWIy8AJ4ZVjZR6twBFBSsmIsZu+Awl3MgnmxwxuDnQDPfD8wvxXRL214O3NS57Jl5+MErJRY
SM4or/euYcYrPz7Smfkx9JnDW/0UTNYHohk03AFg3FLmbRfl13J/hxDc1rrFgz0W9boQNJWMjvfk
mP6xj3uePgsTZLCnG9dn0hY01LR6AvTvkv2K/Na9013GAVQYXxXtFmvXeCHtujI1GShybAttzHnF
GnBwSm/JRgJbjZGMf7b7fvtbeOhTbWQQAzCsZWm+Kyk2WPeKRybpQCtrvwyH70Ib1qcmPT8bVO1K
0BRpufVSnOOiwWHuR1gm+e8OxklZyXMmym4XVZnLwerezNLk3DEpsWHBAEJgIlMxIK3CJ5l4b2bM
XCAKqRnPwpfW7BeiO45vpc+Ulmj+lvp7UvA5hJivZTrv/SQrVppag4rjEKoCo5A2oPPETnE1+R82
bB6yzO7GH1MLISmls3k8lIW1dZjwr60qopUBGQR4vE34wHBf1ZwMR6ULVDqL+aSfvCpaxjs2kfsw
IOwoRXZlC4RHYfLfMN4cGsgIa7ZbINBMvImVzYy7I0FmlopyvlvaYBa4wcgjw3sfkSu2c8VzhQ+X
RkEjflAqUjQtgh8f0p1XRXdVrN/EnFrbgQzbxsCYpKWNEupTPGmXK9797iQjfLVMbwAOzb8ZBp1r
zami0u7t0k25p/XqmUsBKIG6F+4wHLH9XA0/fR7MvES3ZqlNShYySALbdKTkCHuY2rBZI4JU8pPz
iDqWeIfCCd1Ha6oDau6V1aQgBvc+ZLzJkzD301Id6ohuKfz7EQdCCpIYzw+MS63WGdAJvHs5YQyp
3OSSo1vtmTmb+97KHtza/qyjLL0x3aPMbhsO2dfOms/w7e0jI7OWBC689IKdDQsWZcDwD6JgPjr1
PKxq013NVKLQ8Ey6qSvYR8bUycrxmcL71SDKh7YabhTJDkD/zUurCe/Z7pusvyhi0htDJyGg2uSB
eMhDaSPTNcwsJ4JCD2F2DaroTDbg4hvIYhXqvddRnp3Pxp9mnhkpJQMoz3mU60r0R9ft/oilcj4P
p72Tms+O8Z5n3reJj34oBVyeEueM3f+4x+etjARRENPeJkN5K6g5cVwu65JYhoHYBvB9UwQ5HThe
7O0ohzoMur3tqeTYOJNAHCS3E8ZWskWPBhiSwdydbXpGuqncxDZrCJ8ae5v0qDtohGDt1lMektCT
e290ggNV2/tgfEGeQSPEYL0L2v6zFIxlijp8HEb/zRIjvFP13JUAUPDCNHt6eW/HskOLnn5bDYps
DlolbJjaRDmAyKIDWCeN41ybNAIG3bCyhsjdsIZymeb6PvUg6sUVwBw/63dt6R6VRKuPcADPOae2
rnijso6Lv3vXsdyVLYk5sw4VG6rhwkD8Mo1MDsgVeFdms75dfnsl3QfwUpZo0ZhuBo6f0VzQVebf
BUmwNB2QoptYsgnvizsQwWy0kDpdexfrZA9iKlvVo/VJO2C7znKLZqP0wNoX7SvruZMOZFrBZi/L
i3JnGzEgHmCZLvhtOpiushSPoI002T4pA9g/IRJ22715FHDUTXHJXfAACyJgxrJEy3oOACycb2yz
45grSCiXwiGTDU8xIdAsZ7R0bR449RnoftuBg1gzgnQuiLV1C2KH5KbT0AFizuMGkCEE2j+qzChT
6SKAIYn36Uwjmfki9bZ9Yj3EDiFeIB4LQsR76z6DipYvbOsMswmp0pMGLihH7iEaJMp6F4ccabPh
OXDVJRZesiduv2rnctq46jkJtdrLYn6EQZKdEu5fNnw50RdRO5tuJFfS5J3Y4pLZixbwFD3glt0O
a+Zbj3MEtNuN7lxYuhsrTD68QCTHXvR32iDZ2IwwPfKxSGk8HOmWcNy9LHv/gcDc2vPMm9SAgBUj
r2CnLNdd1XTrZKTmyMoPDHPCbTUNZH+Ng6j77ppFC7Y97XHo9cxwo3prm+PvH/fx/6f7/Vd0PwB7
/89y5/N32XZf2fSfCH9//Uf/9GgH1j8k9GPhSjhH3r+3Ost/uD4trpZru57juLb1d6uz/IeF+9oy
TdP2PGGZVDH/b4e29w+Ig9KWLr3Tnmn99xh/Nlbv/+zPFiaQwYA6OnQnS4j/o9PZ9tinUlEenQYK
NsolC4B72uIkNRrHqg4voYxO5KebU+47T0WdMy8LSpqhRrwr+Sk1hvHIE6sH70G60vRphs9lNTIe
xHaDTgXnzi6cTVuTos9xEVFd9ZjBoWZZ52iKGZdFg0PSIJPwOKjhGydlYnUzlvh/eefv/wIW/o+y
K+6RD1r9v/6ncMz/++fknXLNwIQf49C/iYf+333oo3YnXISBB8Z2ttjpthiLMgR5tSAwFq5DEmDm
aWXkb+RCxIgWMTniIM/OXsMfnrnzLMoeQvvEqbHe1w1xFIqpk3OKmhF7If5Nuzt1DO6X9XVtddVj
aZifTlw49z8veYHy6MnR3IaSlgzsESMNfYlR7HIflbIt2TsW3uJepORsOBvYqCfwHQdynmo7+TCJ
AMAPZ6mBFdIg95HZ+A2bbOJwbDZPP7kcb0nqSI7rp2Ja/0Rwfl50O5inKav842xc//5tiat1NRcR
yTfUYU25wMFeoBU/L3FCE2RoSRKLC6/m56VfZHo7DK9jUlm70MUYurK8It1Vof2rOtS++O6rOFtP
DqSDn9BTNKm3yuT8znS0PcUd7xmVTyFdYKZ5qpclhxPmbVJlZckwlm4puyPBGrn5/GUtvaZtdc0z
qh5nJoA7xIwHL+/DE26g8OR4dr11s4pk1vKvc2vKf3v5+T2j9qEgTf6hLsp4n9j6flz+lObyWwLR
ND7EeHJzNE4O8XAyBJ10vsUfXlXZFB2zRcBhPcQI21Ofs/xqmkkY6VfgT6zkFkua54KhijjA6HzZ
BdJItZowDJ5AEkOG4HbYDDikVpwhEXjsWa7CVn2IDF7RT1DwJzI42dbVbPmt2RS0JUTdjfT8hrNI
j1tueak98Dx2VCV4g8A1dpUm+ld3Lz+/9fMSRSNfLGZjJ137OmOzL1d5h17/81IHf6yFsZIzuET7
fq+zvIdaeuO5XFTKHH3ghrR5xcDaNg5iEMM3dyWa+ZzYmAV7ZZ+bqrnJ4cIxFxPvgYfkpDNORRyI
/w4q1omF5mIbL5WBelAPXnpsa4TSPMHBVqOklnQHNv15WPgqkU+KuKKXc+1q+SK9tNiFZWqeNCHV
tpg5F6VtfKYM0NtB63mK0sZeYygj3nvfFVZyapLswigh2StJYRY+y4OQ7rDi3jj4KRtZmqEIcJrM
ljkpGhIIOah3o81vctNo1p2hKJpqYJGW4XvndDR8hsgBidtD5F2yi/bCXBpNMpCWEjB1yaP95A0p
AoGqQVUkWxR6Mwb0+CWRNlMZvWoYXm5jRY1vS3ldGxNDTyW3aNHH1sqsKLWl5TfAj7Zz5AhqXp8z
RXWyqNuXJmk/vDlH3uowJwV4VYJxXXZ+f6amL9/HiXqM6qk/g2KrmYvtjKF8VsUcbPBgz+RBCAV6
pAOdIti60SBXXl7/silw2AnOI77CjhFGnMxiw2aszVvEVSypusIOy8+HCNF6xW7Mcg6heCwnxoZq
ecnlAw+OicHyXNOTWGmOdjwUWTDVwSn6bahcrHVjcdV+528KYrgrh/nutiifmpw6HB1Dp2grLBhZ
gADXjqO7Zp5i7GwwhMgIE/1nwj7K6DlGojiNALiYlf+hD4JK65LevNDYZqL/RszYgcRe0kPpDZir
GNaEfIt9Z11alkV9XP5CPLWi97smfhqqTYAxl8KymL7BhLmUSL2PVoPP7qD8nGJlCMgL2dMQYdxR
9jO7fxyagbFvO3VbdYSTiiD8nvxHJyrfw5aHLy3qP5c5neGnPGF25gUFeE7T21LiO58i6cBoARLK
gR9ylm48dPGZ75LkR+o7LddDV6x6neNBjCESIZYJqBy7SIuXMDE4iPjhg2+/aAsRus8hv8sKfwQX
xAN12/xZIiMzE1m8HsyzGLGyA0WXN6CPyqY7kAU3NzLE/j+rjqMv/E6nYOSW4rfcLJtdPpzBzdxD
Qr503bndlj5ib13KmVTAxDTIbygYA7h7Lu2HfHToLPfMSxHbvzASpWAWaKn99qb41gkMaxNpGuub
UR2lVboXz62x+iJh6barN4wVGDryX9hT699anB1gxgJFxWY5o4hgPqxMMLLCqnfgDYHvZkLtzUl+
jmlFg1IWXucIe4QZmUS03f6OcdnZBvSrBGWSqZdv3YVFlsWqPACQPDTTbmjr6ZAWYL4tGSJy5Rnx
IfUqKPteuTjgVwS+IASxfYn75tNvlh7lyEaEpgRsWxhpu03yfiZ47B1SQl+kU6ZtYC5N23Fn0eU6
X8ZmWAJlWcOJYKPtHt5KTcXijN8zd2cON22yIGvqBMe9Gtayc3b9XPBtTMazD5pyNZeGcfX08vWU
vtRCnEQ9rwMj3xjeVxhG/LOGF6sFrkWPP2+1FCL7PQByJMVtly2sPFdoBs48t8CprgdV/kpMdmbD
w8jNvPIqKo7iILwfPA4eXp1fKInbtoBRYA06y6TP2C2Psp3dVnd0iRXPJQxekb16klhz5hGOTQRq
av8f7J1Zb+TI2aX/ysDXQ4MMBhmMAXyT+yKldlVJN4RKKnHfd/76eVjt+dAtf+iauR/AFmx3dzmV
mSTfOO85z6nr27lAASmSUzj3JjEHHBdEvAbcCVzn3Z1JFmBv4Lo7s7BzWnpBUs5ngcRk4UR8LS2Z
gNtsURpLTeMs8n0TdWRuWj7+Moo58bcuBnaIK9LE/ldNJKtIPYlvKV6W8N4n4XMz0D+KslVvmpkq
PMB/CZwAENnfU1227OiMmtC0LfdiItRMwPF7LDQgnW6wOC261u3UpOI2C1nmFmwQIsiyZTk8VgNi
E4iAz5QVfDFFzRX54V2smciYaZZeNEwgNGZNm0bl7jEus2DTfBKUh9SCYyKmLqb1HFyrdIjlOdAm
wOzYmBqbZV1LPDFyY31AhYVGm/iQFlN6bTKDEbjzIc0FQXuldMUjhPhShsO9zK6IIVx7gjcmiivc
HjRXDNiJwJuuGzMYXifzWg7e9OwV2dEbIcG3xIfqxR0aU6gIGEedFQYGgukfjYc+2sz5d0l8yy8R
Al1ZXLcp+MncaHDERF5x8hJ72moVum9qVdNFpjiBF5zEUevpY8PHyCFzuiqVj7c+EhQSc4LPlqO8
sRzqFcRozvhFnf3wlkO/x+weNx986A8FmkCyiAMalUCiFpAGy2nyQkDoFymhtJ6aX3MeGkOK1jAu
okOqpx9zzxbOSkhAoktU6BMuOoVCr5gX4QIcPvXTCfu8hJacwM8PxWyjICJ3pIvwoRYJxEMLIfxi
LdIIEQWXtIS4NlBNKFivd8UipLQoKmwrX0cUFhEm3ycUFyTAN1KAwzqUhFSMdtfykjcwjKGZZM2t
tQg3YpFw0kXMMRdZx8dftMg8BXEIBgekH7WIQAI1qJ0+pkUcCnLcfYtc1C/CUYyCJFCSRhSlHGWp
WCQmjdbULqKTWuQnPT6XqFFqkaXsyd/Dp4Wr0oVr8DNrVR/Zvep1tEhagoYRu6H8wF7krmERvhj0
aVFBC6PKg46BRR4bF50MvSzgU97li4SWoKUFlV4Q3OXaQWWzUduqqrwoatdo4iA8ZwXzFv7ilVwk
unER6yxUu1B7P4vubWjEE8+bvb2Iey4qX4naVy2yH+qwuzRy1Edmzk+1iINInxQdLf5VV19r9EMj
uZsXORFaPGMhAmOO0mihOMZ15mNTxEgSOu9z/lJ2hEUjDFb1IlZ2DKaBU96H8SKfmVSHATUEK3lk
aUZ4CsWzQvksXHyZ7iKG5ossykocNzFCabdIplhfpkVC7dFSee6Xd35yocW6WqRWUDY/BrRXVtLm
Plvk2BJdFmz6xG7WvRWLZMsymfvwIuOGi567CLtQFMZF6J1/Sb6L+DsvMnC1CMKJU3SsuuN4DSec
AGp0RJbUrK4qC08cLUBksYtNFPRbtgoVNo2Yt3qRoJEAnyo0aXsRp2vrdkiYx2t+Z6e21V7m6qJr
HO1u4ZyNUnzM5Ib8RfKGcNqdRiKlvhuFe7UI49RjjotQTp+YtS3RzhUa+hjz3UdSr8DMbeuQX3qR
281FeEdaTsE661dpl+K6YYMxD2igoBxh3d/kY/UssgDsmWMA5gpYpnK+SXli/uyMw2Sz0i3h6u87
0g152VprsuQjJzvjPqQTeTeSTGKbU2dERtJyXdfyEacpbyn3QpdIR+NTSKZHAGd5A6YlWbiCuXtD
VWa0HlNm4q6hhxizCICZGmkrEm8B+NetbYkbitoY2xLrXBnOU+ra10SR3v1guFPgi9Zuyl1CpkC5
k+Q9tth49JHzwraLb04Ij1AXbIgsPGA58y5gwYhy7EMHrTSwSc4uKT428cWOs9nKwFh64eY4B0yO
geUhNraXFKPCZACCMMZPLEZw+wHwBMJ61jUayNScunB4L9u0hIt80LaM9npwcBWTDMftFoFxH5ah
xGKvT6X3O4DvK53p9wJCtY0jhQBjQfaoO3YLpZIWHFrZuP0Jyz6rLj5axeeQNtOjYTBzgPzYRM3R
pk91m2UumLm0wJXpDFs21bcGgC8UAGdrNaBAQ4egmjW7aOCzQ0qJJQYG603ps0eou0iuap+IZBRj
5BYRmuRSPOPrpWHKsUGQJozwavHF2U4SbRN6dNuW1pR+BGsBAPwOkPBTblPEQuYaU15yX7Kfsl12
/JxFZFaLrbmTanrtR7wRTay46IfXtPMeotrCXpRcEC95DemC8Sm0DxLqVTHBmwPs73xUoP5943va
zIdGcnBIFdUndfXAH8zYhBFsy27su9kM2zIBMm+N9bgxPYY86pHCXduO1Ca0L1E65McsmE7WZAiq
iXXOUZcZOrhyEwWU258WonZw6TjL4aUnL5ynxaYM6e+NY3c9mTbp3AoFWnJ3N3oOl26KNcIIMN2Y
TNiOLvsVJWvxphjpyJxn8gUBIQS419vQih3QIUA7Ux+bOf/OjqmONPEVNr5hXia71nlBQeTrOkbr
dsLx0TGQTN18DM3we2HQnKqNgprQylvR2oDfiHXfSJkjYwR7/8btyHAAZCszxeW/vJFJST7giug2
b4ZiyWWnnMCFTxQhoSvbaVDTkR5XRElf5ZxAhkrIPA9FecI+US14oM80TB7KaEdz0E8DLaDCjLDC
8+kTDnVuHVMXRJzIObnO7K4EOUJm++e4YL3i+E/aBrw2au8RXkOwtmufvUxBIWLFg2z0KUbnWLTm
Cqde1vuA0QWU9l7jeu1iMk1Twbgx5C5txR5mnKTxKWsDzCpTyVL2YApKKRuERx6O73ivQbQJGx+X
YrXbJIKzPM+JYBxHEMS8b/7Aijoh6+g3PrXsk5zQ3SpO5CVteljywa93dgRXz1brwQkDQOp6W0L9
BGdZ/tB4rzd43O7p24tBDAJb0WV8DrH87Cc/RD4RPJDi5zKQzyk7vf2oK6IwxvswNDxj29cIYCpx
4kPR9te1g+FmuuYe0nfGg2Npk2LJ7HEKbkrYDmPWEqLqNX/bgMHZv9Sjj2CH5Re08Sv9y3ZPuHwa
PhktSM4S2OnwczkjtKcKmIA/gtBIPL0hIcs55FxTYDktbXJM+U+jleP1BCbnLYvElOsqdvnscL2k
m5abKL3jOHw4CaQVbZheAYx98D+Zq/oLTof7qvWDQ5r4ySmjkKkyQE7XJHt0cSUk03xKhO6grfkJ
vO+D30Q3rSfx7rlkxEmYuwAUcHM69w6eJxnKO/IwttM9k2bFkOjiL4NvyEyhxvSMBeKB5kTqM5j6
w0zcZzX12pQp55mPDSdQZw07uJ7x7WOhF6n/gjVnZ3QRUtW4+FzWUdj+xJXPqcUkxmRnuIW7gzba
G3O51myys3X+rVCcJeaRE1ffvs+FYf2x5eZUftt2TbntdftY5+LJtx4Ml9gXdeGfTTtdexR38F3E
qcu3Z9ykGVjEoB7fEwhmalY0eBBesmqDjmkypkSSRq4M+wcD2xp/BYzxJvheudGRxhvFIRqiT9tH
t023cWP3U/TJBe4WWpkVvIW2vvU5cS6MMzeXn4aRPRTL70wu7ckt4k3WcSP3oJrD1RVEtGjzVjGQ
QUF/FJSpa6EJWoXDDizahyVHfKOquJTm9RhEgtbk8pgwpq7z2vN3da6tHVD2YM05eJeW0bAbsf8y
fZ04gVDUCDlk7jfNFCEhxt58mpgkQfetHGuCo08na5i0xjEw9EPEWcGuTJ7S8TMFivMhZeQgQmdx
6PBJuIDaO474qlcl4PrATMzFvbfuqQ7B2FJsnBaonIfffBQ4GFJGZi8JuEqzmr/eAe5IZ+ulIIFF
UDGp9glVjfT0hIdIEAkZTdbI7gwCxOUDTebhPYPKueqJd3lQGFAkOZu7GfF/7NdMryZnussgq+dk
Z5URRJXWEjszks+ew0Rj9Ka7Hsv0UiWaSgVj/pGWo4ERaMTE1VMbZ3GU2Hk9+d0I9rGek280/Xrs
1e8rPwWXiJn+YQT7Po7uNm0MfJSoT4eqKF5JTT5BkoMlMhUfkll3bdzha7+m25V3Oq8jILz9eOWF
9QehVnKlS3VlMQFwoYVJXfsM+cxa89tIhu7ox6m8yJkvQuVNt9ks57Mego2Rifi6pMKvrelnEBPP
EO6gWevdhPBn0PRbvDhkcvYA2aJtagfD2p+t6UAAj07KSzS3aGmWvbiLgApA2zcHzJ1dUu6t9NMO
8RLQ+ifX6YRQSSdUwu9tI9riI+7KMWaeRm7WBFLXQ/EozM5nxZlCl6fsYJX18e1kaJ8TyPg4hArB
wcJDjDpOwoGyEe5x3qrK+efKAXcpgJz17PYlS1s9Yg1wHrTIwnMUYIiO4xMmzOnMlMzta+poGlL1
jygbP0pkmZPKnZMq09s0xxbSz1iIS9909or6mK0fqx+1gxlLef5z7tkXFXQ/RrSfM1yICVum3ezG
gWpY2g9picdBNvl2jNGoiWmqjdcurIQTSvwb7QQAacSSW0Evumq87Gc8OSCXbVQpknuLY9Vz8Dak
d7iF5LWboM8hX++S2KLumG9vO6blPeZPemZd+xj19GqbRvjs50Z08srxrY2r6qperLoeXlBa8Bxo
H0QnbcM0b0KSd9O4iJWyW5vWym5FszVFiCEa5s/KjnvwrROQDhpw97mINVetGg+4yxj3Q02rC40M
cSyn+6m4MfoQ179ZdndRbm7NWhx5TOAtNY9hLp1jXn9SxQ0XVPsfQxUT3itmlhnQ5CAAXCmzj87K
+26zE9k3CSO+Mqr5umucp0HYxY0uL7ktNpKD805ne9NknZAFSU8FNqsmMLiQ/PqaK5R0W9qe/NTn
/u24V0izSxcmVeeNWX2obrrHk3pfTuF1O+OU4umxGOsSY3T21cAnqjiD0rlF80f0s2ozzA+ie+K4
7OOX++wxNqdjjGmtjEDXc6QfYWhSztBhQ42A7Bpzdy+L4BbpaNhzK1w54IUe8t7wd87sPfo6D9ei
KIa7Zoh+RkmOrZEyCY2/6UCp6/MQhQheXJIkrN/ghHj7ZVu4iYbR2Uam/h65xaMFOO/GHwFWpy2P
P3sKvgc+Jw4zkXczpgyWLGHPEgxenB9F3zDOR7tg+hbMybkNEFHnUr10lk0MOtyEkL+Z7bAEDJ1j
XzNBdNg1ECOwwkV5dRcDsuQMlC3Pif6A43c6gmGiNUshX8bGGl+lXIV+c8J7SLRPwM8Fs3k9DtPB
wWu09cqmWkfFnGxT5YObyOYDBrZd2VbBpk6HyyBmrsnq4pwMucR6/Ao0NWzQlVDqqsROr+R9IxVG
ECRwdzlNhslIfLqUJFiVR39G85ME6F0c0k5Z9PQvu6a8hgQqN703v2cYg5POCw+2X5zhBn+Xg01q
zkdfoVejMPDSVXYTHmTn3jqU7rJcgq0uLNwg8MgMTL9M5SHNTqTiZ7BOKwVkKjP9T7+wsi0olIPV
yQm9LrlgbnzncBXuY/ADytVvY0lMTJSFQEoEdRwAqFT1TzA58caIsPKaAue/bUh1cYDjZ7a8AsJ7
nxBco3OSClAuvRtPd68BMeq+meAaGd63KuvfinAIIZxVZO5itp2iSHY27xbJIwynOUlPA8cfenlx
k3BsJuPh773QNTc2eKrebvGuOpSa98AN+PDGR+W8JuF8iTKZ7li/dSfLAfLIo0QkebVTehLQTB33
EGSspW1A+cYYDHAFynwDluqhM6LnshsOWk5yhbCIR5fwY5whz8TdotvPOIrShpBo4rOud8c82bwU
SNXfwl7yTzfdtjbhc0ddFlwysxzOLewKmj6w7wyUTpdDtfUJaWdLN9IMTesIL97aiGi4H5LAPSaP
MFyxqEMPcQc7O9PNMu5aMwTNYRniboopK530U0JN64E6EbGpTHxuxlTsBRCjE0++d8aGedN6UUGD
h32XVH6ziZCbV5HFBFJSTEUaPrtPjIHh3oHCBhF6qTNy6JYoko8AuC84eOO+TVvF+6KCW5Wkw9br
LcTGGBR2ejdn0r2Zo1IQjSAqn/E00NF8kRwIuWl3614qdZJKvOcDg/o4esXGFyL4lrQ3dffpM5vf
zSLXl8aggM/2W152QdmWibdHdHzd7go1Pth4lMgJIcsNgd3cdKb1I5umdBslBm5WUsRM/FeGxeO5
T9vwuiqTA8VdG1MO1XPtzmuAwGI/5BYFAsm+Fuoq7UPkbf0zCd8GRV+iydVUSorNA8JlqpCHYGkb
7KxB7ieR13QIY3T04kztLWhMoYRe1xaxt5ESWLNHBXb3LZ7Lz7zuGJHbdJ3W9ot2ivzDdrOTgw17
qpcqXEV4y+72araqPcHFVVjW6XkmlEZRUbibHcWhCIhfP0wr3ikydtwuMhw0a2M23U1fgKKsI2OV
DsN9gQWLxaFPUmNs1lODT4I2rh9qoh+o7S0qpeL5OjEaZPhJJ7to6q8cGml28ZhddR0MPI+DA+uN
sd5MgUGEsOvPVjLvu86hV3n8XudNczSZjYhaR9vRDQE8ZTCNswxdryw6uHjSa88DJb4cSelpIFn9
imQsTxRe37kDEASy7RjgeL11/ZZ22OBIqbAVglkcmBEU0JSmMzHKfSJjHn6Tld3Zy3wDVQo3ch1t
yyEmRI5c7k888OLeTm9Gf1ZoDO2+kluRuAd2a+8xeKStAuoGV9ZAEuP4Yfn0GGiPKGgjjxCn2Ta4
MXC7PL2PmvkW6m1/QwsaSBPFxxlX8w/Wldekv+OfsyL4ACFrKSGY6ODYMOA09xDLrkxCuqXjgHpp
MAGADzq6ZhFcIA/x7JvH5chobePE3plIRdeLY51dW3vjujUfn8UlnRD3oZZeCu4VDRluRALiYqIr
bkWIdKLoXd+mlbfUb1G8DmKZvxVVOwdxj86DMdXKX3Sc3ziA4TaNoPmpja/S0UoeSOyCME+vfv0w
jDhbvN+cLKiBD8HgsZ2LVgyxDVvJhPinRiGAt9+d6oLDfJSBcusaj349RWtDqvqdKt3XiIqQJWRi
32qTvFTMXhHXAJuIpjLP7eh8D4Ai6ZS4OEmym9yJs29ZymfdsnzPl5Bw0Dr4SJZNp8W+CowHhsL2
ZE83NSvCk/YYuCYNhKlAwOdPLnJM3+5KR9Wj3U1q25Ta2KDUZZ0+GQ2iF1yHfeUAfxv6oqWx0Fjj
PlErWyXjbSIAU48tvQ/FSL9vWlBeb+xmjVewYgxkiPs55jN7S3TMAVz31tZLKoRmSAgVTrGFDkRW
cmJAWcq7pTWc8aUQd8uzPXV18SUwvHug2ajW5DkZkzXCXUsyaXJb3D0j8aVo2RySx2vKhPyDK46a
tubLrx+mircR+PbesSMcypIgnh2ae1gyHIlBbuALi+tvIROVO/X53oRpvq5CmzCDB4LDbGyqLjpx
FQKSTmwkV5t+wnXut8PKUzNJHVtfkQ3AfZ+TZutpKSDqXrjMTmPLBmQKDl6eC5gfRz0F8xkH6nNQ
Oc6VCKNgz6adlgozffMcCUI8JcdJPQ7Ig0mLjRjibwWLzSlNzG3Vi6tx5MZUlNXReI4l3g3QG/0O
3RlWV8PDXdg+F9nch/sUfk3WlP5tMDJ5LzQ21tD9fE88iMTZbF8FXaKo+ZvfPXKeQj6XNmNtaazN
HFv15HbZVdx61J3y+diJ3kdulhGaVrcBZ4RaeNUWjl61NqrUALtVftpJ9KEq09tVpttsSwXuxCEu
g4IiuQSAD+xnvk2FcH6kMC/PA9VEqxz7GShGCF9YUfKAPtjEpYYiQl1q9XWXzcEDKWwrBt/OWMyd
MX2qrGa4YP4SdFUIPKxsQjjR5d6Rsz9PGW78rGHBQAT5mgcJYmGBuV2Jcd1k8aEUfOgNpwXieyzU
IvzitKl6OzG6u3YObjsWZMh3U2Psmwp7YE4fDk+xSz24E6fN5hzMAoM3j4TO7MNNHaKhlG0tGeqA
PnhiT0wp3ZGA5pWSLRHZdGQNyLKa8cBgs7uri/sg8ucd2Th5MOlsISaWv7jeo22xGjL75AocBfua
HHUDXV3HR8fOs9csFZy2WzpK2+meI79/bGO2MRa29Akc37r06/peeSZnpeaI2gK8Oh54z4RzGgqN
FM86gjMyzOjEnG7mkPRtnN4RE+SkNIanEDvfHoQNCvfQgGOaOPS6+P28cTXT9bxOYxOfcNq+uIln
HEyH+aGLjJvKoSzQd7jvzvAt1qbnUudYho+9S6WEV853cmwgq9g+LsyiJ+/iNIxusz5nXeQfFsl7
LGPipa380BNn+1Tnh34orH0u6xNmtekU5xb53zjdcYCfTnr58es/yaVdrwX3gsvR7CnP8FmYWkSe
E4Bkp18/frkxsCaQJ0rNkSV0iMeotmN6uAQupRMnDhY+UcHAGnKewh1GKGiBdsP8X/7Sr7/+60cz
VmRNDe+Jl87KN+YTPWla9XY+VINw+W+//qcAObrq9XCIF2tbJDEOLSVoMiWPX3PPQIhPWkhRLuES
veGmvPSf8QNPIQaQ2DE5h9mc+CaI978A+L9+PNM2MJ28xX2WG/GjqjuaQYCN/PE/6QXK8v+91P83
0GtLC48C8f8y7m7e2rf/gX0a0PDlLfv5r38sqesmesv/Arz+9z/1f8zU3j89/MqaS+WPgnN8vv8G
Xmv5T1N6gn/hm7b+cFrnuEzDf/3Dtv+J41eY2vUIgWl6hv/LTi34A8FHmJSsC43bWlv/L8BrjMR/
9VNjOLOhfkjLUfizFWf0v/qMo6keOogw9TF3eo4hYaP3Xj09VjOCz8Tu0xWusc1D7vZTDX1vBPcj
KEBb0y5shsglYSJ2kP4stg/UfOFIgWx2Pbadc1f72RMXKkMbWMMCMxb723bpsfE8sueVzQgVHjOL
XY5kckT2Prmifkllle2amjZaekarTVezbK2/eYDaKlCddQPmhBx6WXwnyjLv8tjuMR5axxjgKRlU
/A+Gr8g/D91unDmzlxl3gIrWL68z9x6cDYzfvIgqe6tS2R1cWT/WFVClGqV8XZhUPvQS4UpaYh+g
RCEPICLkRvezBSt/7PBcpTygt6qzWWoZVAVmFJPR/PZWZvwBdTlRIzFlO4wVBW281Xi2PLyOxanU
HtHSqTmwWjcpVrWNbdRzY3BH/DAvoVWX4F+NABSea7DPEPYuKdhW0sPhrgfLDjYBZyPA6WAPLbSQ
HAV5xfgzHzqc3F6gyNh58nVKHPvwp2/0f2NFt/7zCyIlFnSHbwnfOQSsv35B4smr+6Ivy2Np60ez
tfr1rx+p17Cgc0l+B1OHwSLtbsyOFyVTsP+R+veb+fevhRDBn73/fFclSHbTltJ0PbIvXzzxwrAQ
/amaOg5GzWm5zF+oU5D1gR6/20BkT4bOf0Yy/d07sFwCf3j0jx//+oez/N8qTH7Ks4gdWML+8g7M
nWvNTeimCyUSzYS0N1/s5SwTxjUdh6LeTwsCMcbzCUAaJKPRDOAVhpbOEQz86LPPf/8+CIIW//GK
pFam5XLBeqbpfPlMTNEMWd6kRxnyRuAflmuoJwIrdwsiuLAJrWOVd5GwSXcm5yFPZzyo2OTiGUey
TWMtrtufgPo06Z3Z2usi3f/6o1wfm7QtBJaH+OHvX7S9vKivbyPwQNeT8PVd5X359AKugIjpiRcN
QGoXNdOhjT0s872BxSuGf2wqwO/2UL24FnpSFXAdRj4LN6nNAqnvo3KnHG9Py9hgFIBA/BVG46fU
BysyQoyj+8dH3F2nVfyjLeDDp6JJTj2JCR6t0w+6Py9IKLwRIvoYjZFYnkMPuROKeybXlky2fvzN
b7x8Mb78xjTE85uymdDSkl9+4zGhvRFUSkTiZDjaBvNfXUWcXeCCe7O4sqF96RzDjClkfMLHBBPR
sPxVOrsRMhSn9xL6bt33GfoecpNZOxxoSEGTwyCmrx97dnMcry+0mOPVKbkJ6BJba576b7q0EKS6
Kjk5CRzn3OneqmKcD7XBeqCgfaDy1ToKJGYq/3fXy5cKBa4XxzRhg0pTaX6qL9cLDCiFx5ZIY1vr
x0J3A2/5fFP76Q+jA+9dfebUpuXwNrYjczWYcAfT55ZMPkMw4eQNBoiWBeE6Qxi8/OYj+e9eG69P
kCDyPCm/xofqSqd2W2P1r6aDWSfqNKfF94ItyaZq3MfS4EQ7G8721+MAmr7DaRRPR8CJxwa2ux76
rcGpYFV24rVR4Q85T8mWXso7vpbU4pG3XoMwgX0515+OND3Sg4+znk5OfvY857YKrPpgCAh0Baay
zRJUbLCSbAyw+SVBjhOWltdI+u713//a1n/ewhxcE/DjLBd+NpL0X28YaLxDFLhlfJxdaCUoKrey
gXRMnqlak2y4yyt7I/N2P7ScMAACQ13EyGRV4X2cyeyQU5+w+s1L+vJckdrhZTCNmowyjmXKLy9J
RsZg9QDJjyEMvRVNv+AOXLmvs/yYk906hq2XHILePAvtOZsWkHWkUBeazPrdK1kuwz9dpr9eiWOx
S5CeMqXztfIjZu1q1AaXaRv5a0d+NCFZsiXXsosWSCUd2wjkkORnxEcOkCB5wvLQZuV4mgZ6Qu1W
PcG4Q6nAi7NzhEOzh/jNa7SXWNt/vEbb9bTLk4+7yfJuvr/dR3lAfMz6n52bYtMvRm4lpMV1a2mK
yxI0o+LZEF7zimlvDszsrKLKP5QhQMcZOB08rosTZRcGyg+KjyBUllQM6vhhtDCrAKjqYy+7FUYa
bHzg2OtCy3zrzVlPsbjx1HVE7al1aK7TkWnPowLYUOVv3/0vj4Xl3QdryDPdcpVwza9XZD9ZSVQR
zTqacgJd1uKyrPrpHC2M2raBWGO3WPUEu4QWiBqOM5rrfXtCwG0KhEVF2Vd+UEls/Oaacb5MG8sL
E0ryhsMVZBb3vnxBew7NxeyDe6eaY69adMkmLmKe9RMQEMw1Y0zuI0rme8+3reUNJDXNzx1w85GQ
NENowIONne6mGfHjOjraFKWtjlJM1mFOm92Mju+qIb0xWaXsVE/Cro88C46Ne6AkuHu0F5mGFhnj
rchKjv19wwK7/RjB7G/lbHVrClivBkqwhsLJ7jqI1LupQLDCSIYMJ6gW1cVQX4Ve+wHMbz4nXXfJ
RYLg3vM5AmqsnLJ9o+X7ehQn3mqc72F60CBMOg2AyUhmjJdwSVnrAYaDrWzc/f1NYCnu+fq1xnnF
8UhxQqLy50uak3GVThtlGAfJ+HEYKFZPQXriRuMXTzsHck3W3/maUkrP73Ns1x5Y76wqwQdi0rUC
AS8mhYmYjM5RSXvjhBnLes/cTH1RHusi/1nYstrhifkGX6xZQL/QizQFmIIxkxjnEB29ViIeJb5G
pipvyr6WL6X/SOgP2764ouECOM6sv9MJBBq0hvNq575/hFJdnOYGHHcIXiKllpDZabk/jGeQm2s2
VJ9Do6iCGJyWyAFpJ9fEPzXgvRBcy29hg+qSUuJO4JqogyKU0ejg0CYc+CMDYQfmD2vEqj1YHoWT
pUufwoD/1QlYMuXFdMMrbkF8Ui8MTO0k55Hdu6P/OPq/j/8r+Fnc/nGD+XMQ1fryvOQi8Ey+/yYn
N2ZVotx/ve+YOm+LJuVdorurI/PZ3EABJv8+AtSarGkfO+22gC2Pm4NdLl1fj26Kxq684i50LJRz
Jdh3FOnaTgDBsL1ot3//Ffp1d/7rndGj+GmZN4THz6+Hgsigb8qHDvHHLFwN/UPmB8G2MHm2YziC
K07veBSRvfGLeZfWzD9BVbxOEWOygkS4KvCgyxnSk5o5gP3m1aEXfPmCe6ZSnuDo4JCCXrLZf75v
T17jNHLEqOrVQu4jVurroMNMCv9859NFtMbVN50N2U7nPItsVmaHbI5pVvj10AvZWv/9C7L/ONF/
ecNsnDLU43KU4qV9mUrTuiToRfn2YbRTeFN2k9xnI2OX5R3zPje+85d2mMLzqyDCrZ2VP3Uqyje7
eEFABBVm29SxoCsaRpgdBkqWz7L4yTjTnX015Pji3XQXRvYtDcDjdghplCDYxnXdc1VgcLfXPUp3
Ry6qD+mOoOr4tlYRRyqu6iMf5XU8Nh9AUuNrNy7KQ9POt75gpw3Um7po3sldGATemsode+/W0Y86
DsOr0cEdkhQ1dOiYKdjR7gmSzG3HhHEKNa+zZ5/WSO/dnJD6WCXU5Unaoz5UeXDuUv4onMDNDj4f
aEczuNcutQSsvQcMH4tHzc+iUxn7w9ou5pEeneaTj7tZV2y/dgR7PuyaOs4UWCA4ThZqi80tJ5J0
MOEHCyxA5yKIrI0KZfwovBfe7PDazgGXmNLfqQHHZdAmydrlAM1DzrMw/RP59dNgoPg83XUN+zKd
15to7wZi44myPvNAfaX1br6zYd9LhSThzNCdsiF0TumiXOA5ifZWkb4o6rDOEZ2zC6aPeTbz89Pc
y5cMzZtZL9okWm1KnHTXRFLGc4bLdVXx9D3ozuWJ1aXjSod+uC9q3/0+C/aCsKbCfjq2mfgk+S3u
uzR+U/M0oANNxt4jwcyuY3mGuN6eFbncfOcmeMksQ19jLD6CGfQv6bKlb3OkWEg2fJJevxM6Fvgm
6ECtQwg3pdIDsfyxWktE0dtSZAQTZH7wBe4yTjdi3wqu6hmu2XGWMWVWho+Js1DPgcVadirzSzOM
WH1cG3sugMo1poIXrwWeFwd58at8d+MO3nsoMcaRhkzgskPKsypwxBla+iPH5mznshLhn5xIjhuF
t/N7vsthXrRHtx4+BoXPKjBcC3NISRaZ/O+mwQGJeHEtnSYAWIX1cCS3r6fhSdLItmKoCjbu3G36
ympXDYepbU9gEmuDe5a6QRYaGgKLjdoLWV+bcRpiStGQnuKE9tfc2FhWm2C2YSknIR8f3EjeCbtv
dyofmVM7dkFzsVQ3jXjUwJ0GVH5Xt3O3/F+46kqlhXlnVtY57Dk2tizMfg3dde6TLuvmTWVlmBhd
wo4JnVoccQSc9DIDH2NtqZ1BeasdZkQFR6RW9khpcELQXabffCtnO9jglU56Hd2mKVvUueHxZXvP
Beuvu9oy2JGAb9n5BVVl2pqsZxv20ioUT8IIxmexLL1kg6dJMDBhYqZgZuwDsSvcBpZX4F9h/eA8
5uH5tCvOteNDn0/uNTNQGWc+pllnXqA5Nxp/P7iv994k9DNL39mMiWaRvLxo8Mw39FrDLC6wvjaY
btYup+RdYlNA1YdBtdEh4aOSqAzlUZf/zdV5LTeuLFn0ixABb17prUR5qV8QrTbwtgqFAr5+Fnhu
zNw5D81oSRQlgUAhK3Pvte3pl7/QaVGAXAsFitHNG3AzLuM80o+8i4lvn80gMLZsVq8uXrkUt8pF
aQxLpsGtPDLRywnmJXhUL8rS19gf5dauU/PJ0AM8V/5wbGrj3lJhv3XzQb+HrSTqL5/fCqLSqB+N
A66e/jEECcswI4s/Ujm/Iz2I0KtF1hVkK0McE46snXn7apyd9zbAsWM0qTorh10ud8MsLUqSn+Jd
C+Pw4jsgwEBwuR+1nQD5d/L6THybs24MYX51McnEOd4igSByz9ad4xTSn7CYWGUFgzzLspfRSvir
GUnqqBMX+3oORY6mz3MPh+LFN/CL9FNuny0v/wGDg4kmlyul5MMUZFsKDbb+3fzp9iw93UKWKRG+
9PEfQOQ5+4Dot910Ytd5znB0hKEeMcRyCKvoSRXknocB0lK22exw6uQwRNra1JOLp7Q+eEH6Wo26
fzSbRm5c3Gjsx/FMFeM1iB95K8ujNWKsjbB2k+DQHnF1IM41lPNAm+TTopCpPCnAUGfptarLMzCA
/UwClZdyDTa9w/AbpClrvVBLRJk4laCy19mwd/rxZ9247xId97XIW3uj+qDbIV85ZYDcWjrjD/dX
1QJ3opmF8bbQY7/F+ZHuXOuHq3vWqpH0NbCquEWXDK/abK+zQP58R5Jg7zJww55aOzrhLOAUx5+y
Cq2xxvNwnvO8f8LH1ABABvlhxRb+cPXSV36+KxOnW1dRTxiERbjO3PjIEXvrMaUdHgzhsGZKUZ7G
Wc6rzOnNoxU15iHBPIDfZNwaoNHXoY/PpfTL85SBivdousaNi/+h7qbr2PRvIEGooR31WRKKWdG8
YcfirPqweNApyqq85w3OYKqMlUd8UV/2O9YLzDxljn+kzh+b3rvUvp9fxhSgbJaNDFUdRvlYYrir
cRPsqsZ5SRkpu9bZAGaI/KE/5kazHesqvAgF7cQJDm63SPnm8kh68eccwfZMA7MhEONkBhJgW0UJ
iDswx/DbSLaRA6F6dQHE9zVK2T1EkzxVhrAIm+R2a5q+h5kmHJYtKDi4loRNpxr6s+kvmsfe2Map
ba3qqXUO2JZAShaBhbI6fMMDivAzBXvppqe5oslFpseAVRCjBylf53kkUtAgldwkXp1duOezjxnW
jZ/oxxKuLy4sXP0KDb+Z3yDAPpdun25FxQxlwk6+KYsJNrMqTr3wkMVqWP5BDmcNlA1ovRS6WDMQ
flA1qF2IFjqiZHgPs/HHaHzoytcJ/l9axNOaWAbvpVgGHqzjR64CYgsiKkNyd96ISOqZRddBcBBI
P9Z24loXu9qGYfaSDbQZueQEN90MfzKSbcY6894Z271fyJ8mYmbNnVhP1aNB/3vFzo+2Ex5X0nt3
E6ROutAMSIT/npD7s0gGCQac46egi05FhYDflwZMXqw3q0knu0G2D04wMKahdtr1JLPlrvdCSY0s
zx8vA47NBOs0uWYzYWFD+T1t43qAVQcRBYULRjfnKwnwEem4PBAq99rTGlmZxvA5jHh0FLeBI0wz
/IMSgRrzdfgoky/WRkzZZhfn3mwzUqGCfZGBljDnvGN5q6OVLgaS643MOzi2maFE3Zoa04oySWv4
GNH8cz8t8K2V3JqzxH4d508b8+i2SIYlMgmir1W4zloHldyO3fS7HR1oBqWPA6J9z8c+ZeAmEJ4b
+c4IKSfwFOzg4pCRZX5l4DK6AhdZ2Qs0oB7rO1qN1YgiOrX1BcO6sZ5H49MFog588id7ezQfXbhP
BdvtUh/D2kZrWiA9woYMqtkRbykbOMoKcmUo25UyGtJg22/Lx87ng7ieuMnRgEmvqqZll/v73MEW
JbqUBJM8OtWRD3iFwd0M7DzXxmNBAj3iX2JeIAQEVbYuUIOsGHp7a13h/4+xRymJQkyW46aYLWzI
dP5X3L2IZtxrgAtTX0BRd/dDijpwaQZFrf0zG9prNxnlWiLT7I3yFyDac5RcCJwlVXPCMQ/FkUph
KB7QH0tu1725TuPvIoTHE1Qvrd8fEOi/SfoNqyUyatNFbNJdRB0FHIu6Mg9RwsIX0ZYhS4XLBfH4
r0Lam2qs6U2gzpZoiuglWhsHA7rASXIk5MPa/ABaWD9VYXRIWQo2foHRNl+6gSYktT0E2pe2Bza5
0H6vjAC5JDptbKYZJK1BRI+hvGLjp9Gbn5ncOsmOA/yCEWp5UECnmfDHyKSBAyHQ5cP7F+5PuX/4
z8NCq8mgaXJbu/93jNUWFsDP+/P8CrwxaA++OWJ8+J/n3D+eOjNbVqHz/aN/nojjK9pF2rz88+F/
/ajlpcciTGY0UXF8sAyMFM2Y79uu4q34/69sy9aet//9spOwNzTi4QMvv8n997z/75/v/OeH/der
JJH9gkMHubCtMuQ5y/EwMfNTyOd4mJbf5f7t//r9/usl//Wcfx24fx+af15nedlkqN8iQTNqSq4Y
X5jPSrM6eoIMVKbCB5WjDhgD/TOC4kqtOuw1NlxE6ul8MvoA1a2is492FgkcK9ouxxCKn1eNNyek
wM9JI6vSYZcW2U9V1Neypw0qWs/E+LLr3WJJIEjfR6l9TvUh3JqykGRLJXJrafWRpHV0DSAbdOYY
Y2VJoR8yIUY5iDCwLlqxshx1M+eip7QyqmMfpycRtvWlYfbuB+3FD6vqRoyk9mG11g5bMDYg6TZM
ESmS6v0XumPynBPiMyKJs4ssPNS9i4k7cvUuPM419bmh5599Vj4VmgzXUa0ts9VkaaCUo9tHYAur
aV7qBbI4HktSBlb9aAIgc576aZlDxDB6Qn2R4BjarDQPjZqDdTcRa4OKddhDldqnro+Qs8Q3DYU/
8JB4CRcpW2jcUCJ3G/7qDZhH0nlaYMtkTSWeYTwn254d2zppSALoDOyyHT70rYgNppsDynYXj435
ktHq3vRz8CtUg72WDhhOQWCaPx59Tp1VYP8uqdlsh6MhcaZZXgvYOoBVm8ekPk0QngLbyPagNvsr
jQnqHoW3szIeKt1Fj0Z47KrxSl/jp2mpfWMOm6RAPlURMIbS3JuIbnjLiTi+pORpZT1Hz4mmr9aK
bmgH5b7PLTq5lbFToxw2lIo91JA8o0dbPLXYC1ZBEgUHHU/EOLCguoScAuvZKb9/GGuvhBQF4bh3
PmyFl8tH23bqgqLht6Wd7uTi0rOjfgyxLSbdQ2DGIBUmx8MlhiFNN2G3jytXk9eCOnyecr43ghJA
9zVrdbx2JhM6MMy2cDZIhQIBlxLVfWQrOZwKIg0seg+xNYb7um8xQ03E2A20PFImmRNG5qDGz0YU
c7ZgioCNmeAJ7vWib/gKqbwlyPhu4o03J9mhtbLfQGXqXWU6v+MpT/d6WtAj0g8fUjRUluI3RmeC
jSIAETsN7Y0/TVwrpgk1c+UHI8domgV/RInAxYjxAdrZYK1zzxsOQ5pvkc7XLbpKAvA4MoSmW5nG
u8GJFXZJ/hLo364pzCPflK6kBpVTLd6bxv+hcD6de5TH8wuqwfKAN5gGviOuU7huFYmZM2Jc1MLz
T8+lkqyz8bGs49cicX8zRXL7AHBFsOCqjFOcSn7JqowPKggNQB8ZGPEEYXkUwyyu56glw6P51ANc
uHBxrqPXhkonu0eHqMWlcwT6oSgusdVs056JgOkF3Ij7iJWr68+22yCCnr9Dk9ZZbW0d0vBWPX6L
HYF+HyBVEAbim+S+6b4KUTwt44FpGDV3bT/bOZl4LURy8bxvXOUxXVPj1s/oWtIKCAeA13ZVTjgM
TVPDJ0oUCd5iWpewvHhrW+vQdd4P4GAsGi6IBsuDUhYg81/bIwpkp5WfUFXOMrCQSDrzbzNfxIPT
C266ffZ3iBMiMJHOqiESWz+w/nICjutRl9QQuftuBYjuqPNRsLsI+o2ALG3Hxl0+T4fYsTkBkaKk
ZbnGxRDt2CZjSpzIvwKiVW3Lb2oMLZPsjAMKKFqJHVcixFuGzwQ4PEc1UUcsGO+l51S7InuPTGfV
wmE9YcbM9yQXXfFB7NUMI8mN6KK6wIWn7NUAkrVmpphsgg7xO7kE1b6HPgMUugkpQj0aLXVOYI1R
OcF2qNRrTtvC6fK/lRE+hZhJVjJ2NYwLd5s9i6rrSDgRXCNT+VQV1XXybBMs8cEJrN+SlBMI7QRR
J91HRErEihAntR3G6rWdsYzmFYYI+GsItGLpb/VM9kRglLugmalnSCfrXZoJltz6Fj+GOI7mhmIt
uRrmQ2biE28F0wlnJB6SyYcNsx2X/8Toek7e88L9Y3dTvBNL62mefcSZlBQAjYJnh7DwwFmbGjeN
1wXORXAFpL3xLeAXrsbg0+hrNizYdq9KEjviee+BNcCihiRkErBnx6Q8opVNhHEzu6zbhxZq+mJx
g8/ki8cBs7M07oe9UYfv6UIT7Mzqy6fQ6yRUQnsIKOFxJG5G7b/CCjlYMfQAwRVazPCLfIMkrgyA
eRqN7Gcr5qRNrg9mrjZ+iWA4G+KfqYtvp3CkArjRXLPB+0GmeL6LZMHoI9jTFP1UlszOBML98WEL
4oxLATezScziaC1a8qXnkb5wmHFmppEHqcuG84sgrz1U9s6v2W+E2QQrbhD1TgUnzMToxdESbyjz
uxCoQpEV02VcqBfW2ECN6uSz7dPT6NzyVQwgpw2yXlg92aqidC9Vfyxz2zr36bLFE8I+yUa+thH7
+hAw13og3m3r+IqIRZeKn1vVyRSArfJsYj/YZ/jhalIqTFUePJn8jdGxI1QhTIzsMIzcTLZnAQEj
kYt1k27iaulQjW5cwSnhxmmm01nn1aFJ1JFgo5WLlZqF08dlsqkLhHjQON5QaROqa2tsNJm+2e4E
ckHRFHZwcTcm3TyW7xFzOMRKsr8TB3UvGVxKN4fej+TWq1BqFwit1XKRmhHBmvxEnCgQvyKyjSLI
k24IrTlPKw5sjmHJwuwQTrgpgAd5WyBRekOzomcMAwtmADme/KmzkkyoPgiJ/GuxXYTFc47Ofz9Y
7bTB6TQ3Tv2bvnjZAatDZtFi7CizD2hmH4OLJxKNNcWR1Z2NxQhet8d4JpG4Q6TvYUJ5xP2EgcYI
zlxEv70Gm+KYFs5pqk2NHdB+MMYqxV1MOpxW9mdCGlJIjGDlHtjt0KgTLUmwZB7YTfuQRV7+0AX+
sc8TtaKaH3ciAKznd84uJLWpVflpw8YNE3RlQh/AVT2lVXSYzOlZx3vUc8ZW9P3ez3vFdgbfZvYD
axuGpm3WThweayBhx2AkJCO16Z2BjMLWfYcAjt9WvHcp4+wu9T9wTds7Y34c3BjwiS2vZkpJ4pJR
jITvbCbODZMTR2AMAI6ljxA/vDUD94fcUxUXexcDPaTfKcRHPPialS3AJ+zia9PcGjv2Y5wjuBWk
nreeQLRGRJ86Wcml0fKVOQFBr0ZUYdLOn2frJvtqkWyieOoA4q7cKd7gzGxWAybX2egv6APdrdLk
PxCuvZTi5KaYbXr1KmLOLUXvs6EfyeTdMh5xGbxUwpenuxWH1i1N6Trzk23e0k3555ODYrzeIw6y
g4bBEujOVWUYLbfY1nlLbGZUQ0I+mBC5zUQG25icm3ozuA3wV9Aw+cFPgy1BTObp/hAkhkZ+R+mU
S8wky4Mfz80mDaDVeYM5nILlASPLKZhN5wCgCuLrAN+swbYJk8s+jSXxuFICQiZDJDuP/htJbcwJ
jHL+Qp27LZwhOFhFpE+t7lGgOc0lXqjB9wdjoWTe/8ftymfr4JKhsXwOVpCnu/xU2Hl/kjjfT9ny
PzwuDFGBxhP9AqbKFcS3JLSlTuP9L/y/j52hCvCxwZjFy+kMZ5KzsZ630qHzIxuo6kwB64z9AyYD
DDArGSYfRA7HyOG3U95iaVh+Zu2kgq/974/P6L4J8BpwFMn3o2Wdk6FTz7C0ZuPFHfDjiC8GzSjo
l6/fn6Q1ijdtQ3ubnZgFWhK1jNd2geLU3tpv2X8kgdluS6tnjA4Ynbsi3YheTaAXUw9zD5FuNcE7
CxOMuClTSZyvlBWcARgDzOWhEBXuzgfY1M2pcsEcrGaQM1kbZ4QkBWQGqvbwzxeX/TtvJINC/T2H
DnTFHC7wqZNLop2s+EsYdj/pZf95f8i5VWw0bauVvWBepwyqcQUTC7XvQ+5XaFBbmW+o4oATJcBg
9fKAyRDJDONyeehJSq4k6YsQB9RqNEL7C0SqPIYZUZ1lCHOgSH52fmdsnZrzV8pqN0yYwu4P9LM3
1hBQKo9dsCabIKSjAdPr/sX7/8rlwz5smaTICAvUwNAzNcB/OktvLVD6XZQto5wOKtXSwbFT8nuH
t8Z3JlppkI6K6YsVECvqCgEUIhpV4nsObOQCgBrhWvxNGj49q/GpDIl1Nd8B6zDNjBVdXvN9Zl+7
QrJ6s7XzYdnWu6cysZbQO6DAPRNotZtmDQLJHo7UxH+ahLr5R+INn1DGPFR9vLRX14+BMT6hwHwX
cNqQ67xpnwokUD+xCvOzrU5uDHJyXfcn4ssn3RN2FLWmJgkUqVhYnw2a/OtwpGVu25iCoRoodpRc
vy60FEVW0IlViQztYLpgfmZTt3zq/x4E/SiGDkN6rCe5un++DLqOsDz27MvX/vXUrFxOvvtL3r9s
DjLY9tr9+NfzVKTQ198/eX/eLAh3NDv32hQVU6G6giQ2OeWaUcNfvDtXt0Tt0kXZJ1yfbNPTbara
BQxKBbAKqoj0kt7chMa5yuPw3A/kcvsljBY4GGvmgk+GCB9j2CeILGC8dI7EGcwbUgGky1T87DrL
JMwzdgkp5q2DAdRz+JIIGW2oDOCalm3wwiVnmX8H7ISPLcykWo9br+mJi8vji49reSQHMSzSzRSp
/BloRU5FT3FTN0V+gmt81qLShB1zWfVL7y4pyZ0xWvndIfPcN0g+MWEdaCTY+K+6V7b9ATVdt/c8
+FqeNHc2GuVNldXz1h+sFyvvNHb9hKKb/JUgpMaYuF3vHf/B6WFopp24abiqnTABhsf2sfdS6Foh
YMU81IeULQulIorrFJH5nk4ke31p/Q3go58K2E6iYJKUO/lnqxtaNO68DbjnT+OHaYXqBF/np5WV
cmf7/i9REpvsiydMSTdfJr9drzbPoLM3SQLCKVVvY2HvzUJ4GN/wY5oUv5PYSy9UxMKkb1VPYM7c
MKizqul3I8L3ziYGrVsGAaIJHrg63rIoRW9gJSRoOuEulCm22vGT1Z4/sTm6js1eIk1fAULfyOVr
B+b9cwnRqSq4zuTY7hT5ysxc5mGP5OuP8Zt91njJQ//V8hNAhRm4erwTrzhO5Mlzp3kN45owrST4
S54uGI4Z455AttY7J+aYVWSgC+5BWRTzi8tmpfJsa29VH47v/gpqSKcLpHvNXG3aLlpoyTRWB/w+
TpwtWiootwNDpAHr7j7rqxutXqpcNudOuh0N+zCI4VLrudl5BlgoMnrWhJ7dDMf6ETjpbUzULUcM
4JVsKEc3BegUw4gdo47WdbHxDHOLW5yd5rYr/PPU4rh3GF4VKElsj6w5LIavicUQuO7T34Yz23QX
jHPd4fIKh6uu9JeLe3WVOuMN1v1T79OrkN6zOaqPtFSfdZpiftaHnJ69l7f486bqRxigP4MMs3KI
GOKMbS6EIP7k3S9whyRPAMR+UWsRmFWnR3sqLiz0xOD5v33RXAZ//KMt98/ASJ4F+qcuEbQJDyBg
NtzmuurxSgqAw759CarpuxLhX2yfFMQeppne5Oq0bo74jQbmW1n+D/sV9lROe4eFcu6aX5NJppVO
/+iwoHkG2G8NSeKBSJSvYgkXRmL5RQjg+xTZmj0RabgiTLhEJR0KcGgI3L84L7NtbgY02RvnYUrM
dxn66SZHJ0wf3tx1y+ugFwEsbGFsnXRxdsL+xQpxPQimibROqrVH7jhcj3GRAQbUetD4zNpmdotf
oLRJdgkIpG/4xQsB6AQYwWveyXZfzzWj/u6cDvJLliZJP9MH2TQFHmxrVVkVzT4VQykD51UsQWmG
95hqp9tbtU0btKNHgYbcqsdoM1r6wVG4QxEY5NNQ7FXfXXzNYIPN9WOa2NzVQUVjG3K7t54mL5GY
FznRuwqWNcv2YN7H6dFMXZB9YUJrzf1FAhRorrzbTKFFnGUyUPuaw2so8udRjCtAm5Ym3y4fGiYg
Bq1fnDysVpyAxGHR/qu6g9GHB67SRSd8zEfxNDjGzzgKnznCZC9o7u3qNiUsPVW7JZAT9Hd8Mgb5
CNb81CTeoSFDt1qCY6vxnQaTE5h/ET/XQ8SEICiem2Z6UXL+aEe4YZFVkm1XXUA8DiuDt0d56B8t
GlhW9gthSFE6T06BRSWQ0TduArHOFCDZdHR2IjNR1Hhq3daZ2NdOg8pVICX5maClW0Uq/jGPptpa
/B4EXI2pcfOA4hQmkOGOeeXgfNOaOM8ePiU3bn+BUyQtFbBKK0hjnv60AzK03o+ZXQUegH3xnmb+
G1MLmmgDHWSwi39kQ6qIssIneAj7ofuKzRivcGA+mJVxzS3c0Vn0rhNGoUwKEcSBzfNIE47rd6Pn
btsQWZWkOa3ANl5wxN1OhbG1EzT211PE9tQVnwyT3PWYh+0BqwI2L6XQtdkm1YOejratfseS/Usx
zLfeh8wWp5VJ3r1Js7z+a9IW5eaqnmDrcFGiJpjyDjts+jqLX0aG7Wgoes4WKc+WijmJEPTvyuql
6i2MYx2itiYlmAD39zqH7jIlQXbNov4jqcFBg0AAX0w3dcUs+dtiKHDA/QS6twLsnLKWuAaDCIQJ
1cbA6baZDY5nDjkNNSgt0Nl2Ls1Mn9UMAHOr1HyIFhk98VCnJPQeQu27L90EOaRAqdcgr7BQ4xFJ
kTOn8Lf8leh+lvYSFK9fMUXNuZsFh3jEKzLE434eku7gsBHbBkUGx89JSIdrka83PvtLwmksxs/i
b2GNhzJC9kRiCuurbbebAC3jau6RVhHLIgm5Dt2dDsFzQDV8JX+9fZF5QQvFFWpPuZmR1wQEzJNF
dq696aljnneJXBlc/Kyzd3hLUoRiXnOxqqjdJJZ9jezyO1HBfInxURw1M7ExCrrLsDyEDQnV2uLt
xbtHWPniO5l0eW40LXKznWtogGwQi2LpLC0xAH05RLvFhjmVlXWgf/bo56jn7g/hAPTJrjZV50X7
wgumUyYcNEG09RN/BJ41cBO1XPBFYyHoj3Erebg/WBPKPSNCae7Ot5DBPViHcXElIvoEJhddFoLV
rvQ1zsIczJdC9Wt3jXvR3AzxkxNC6DYa1t0gzBdqVfUSYJQ255fQK0jvMD2b1LXGJjGE6Zeqxv5V
Wrra4YqgSsxzex/mnHKJ9Iwnp3lLhgZuwPKBn1jTzlpm+I0BJsj1IDzZXF4b10bRXQgxP6Rzyn3V
p5ppydOElsXh8e3avaSq/iNcme0du/cv5Yyzyuqzg8+Ebu13Yl6bKeKfIHYeokAjmxuIaPALbBEk
fYNGDUZ3C0dY7m0I/KSAQQYdFd79KTIYrleSV1MMhueGKf9k0nOR0YMO96PTTi+8ysbOJXThjkl3
DiLIVVaDDE+RsjL6vOYeGpZ1SSZuceDrETPaBpkDhTZw5g1sGVIwEdNgHmLlHI0Ii1FKOVHmVn4e
tOKGBTudHF85kx5dZBb0PXrmmOgYYswGnH9v2IQptbs/oLxDHiM3XGYuS2p8MHQ+c5J2E4LRrey4
M2WCb3bMZOdzyPatTyPeWFL5hJDhZlSoLxAPYKJ0T3GGoFI4gloxOBH0e4NydbRo/FFBGTAL7PfQ
ZO9xN/QOrZutzURAKGLnB0QHfx430K0b5lvLTSZCW/prorvgmua63M+yf2xn9zILkOs66L8KZfyO
3NFFSwpsMlnkLQ1YV1FxINDrsHWNi3NZYz6mCKxWoWaFmYdvd5oeZlUDmFSgqCJwO41IyGqihnMa
bps1ppYsMLZen2TbsJqShe3wt4jH/iDp5iFx0g9BHp+Xf7PH3TcPwAl2UfeRIhJjrJn2IwCh2H5t
p2x6DEcimBXrvwPrSk/pF2yE50YYK20lMUIWstaKiWSCjDLFZXYGzIml2m2AXCCAWoNzgAUrh4UQ
lnyXOVyVaMkpz6ZmvubZr7L2IpKTahqovoDfTII0LG1kmFmMpdjwvWtRdwsJDEt2EtEE64sTjVcA
gk4OcQXuMSuoyYzM/8Alk99kMn52MeVHOgyHOmHDNo/5JcpBwarKPU96WCzTsAkjSibfApWSFE5C
NSPTg6PZWeeViR2ySnZ2N8Ynxy+5Ks1SPoOzPuTu77iIUmpwFNea0eo5ztPb4CnjGDOTlolFtgZR
rMc6tc4i1+GmCRMEWKWqthU9wuUcN7eDQ2t4joruPElr19XcMAgNPKZD2x9NzFe55zLsUfNTaZW3
tKv8A0lAsIkCK7vUXmsA2Q8euR+SO99+cQnB+zPQeoZkeh4DK4HdSyfPtpt3mynU3h/kd53n42nw
smdUxYvbRF+mHLbhkIXsgqkvRD2+9wTCzP6I6oSZh/ZpzvpErqSQcNd+zoRknn90qh9oK3oXkpIJ
YG7ZURFtgi4JSA9WyvzE+ZXRy2tvHtBXTb4JAQ0t7vPaPQ4zUprkqW6Vi3/cO4eAVTxEy0wlvI8S
RYTjqRCHicLQXbvf1mwZu7oI6aEzkdhmut3Ekfy+W+PvR6yqpdoW2SMhtCIW2ELnt9Y7mOABV20Y
nAWHdlP3jdg0LiViaUHhLKisUJjj/kQhQh+YJkXoklETeU+KQJX13QN8N/uZo/TOPif4Ovb0sAo8
bz54KPofWvf5/qxe9ig0IzytYAoQe9fUICoVKKDSLuJNJ93bkwgR7HAfjH60x4ZBVZCHxKyIZhN1
sFDcOr8GJnOTzkc4UpCtFCGOuzaRcPhe8AKy292tmWZifCdT9cpen5nZnB6YvZwLq6DYxE3TFN/p
mJgHy6cZLGZrW3jZd+0iYkXSArl+8dpbyiVynQFuTdYkIVmUlxnqKn+W9T7dLuSXdbWgBDCAY9JE
pme4pB6WP5x2xOaNbHTbTBD0YgacYY15Lgm+Sppxa3aYr1Bo1BowPwjELj6WDkccXdSpwmi1Ejhg
Bx/NbFa+up3mRxdYjemZHNxW3QaHigtOuGKUhVoy7tutiOJhdX9mULChvS+phdeRcO7GX7mKXxM5
sdIxQ0K+xm53IDBnjIy/joJGXXVQcdTMhKbAQN1jDUFnBTfYoHcFLabDoSPy4ma19OLskaxzK+Rn
FF2+SVOkEKMN9T9Xl8xzfgYW6xHE+YcmpaI2gWwlNut8yvwYOSPXgvdojC5vku09d5wkE79VKIxX
0KDRus2nLzmwFyM4hLtVxpvtQnBLp5zCyEBlJsRmOTIMI2EPhhR3QkNy0yg8aHDuA8SFTlWGm8FK
v+/3k7lbgqvq45TflO39AtCGojbiW+7tu95BE8RTNbWkrtVnOvPeWY0BWqipsUMjQgHqslDbH12y
ePd+q6tzHoER6jEQiEHqXZWyyQ1tyvmwHI03P5X6NFruoTPNh1n44tp3g7w2zNxBKJfHoKj1camB
/XLsbuCp2ThM7teQjO5NUUaa2u4x/JVbw7HVrZDLhGfeMGurCT/V+aEe/C+RQJm7Pxhq+JGmRnKa
jNbbkidwMZLBjNd05tTGYhNyBuL3kY4G8lniM8hXNbNDPOMEZx19Ztiu9rNtPree9HesJd7ZGeIz
YhTqIfg3LVv8Qxd2P6LSstedsJ5SMLAbORnb0ecmuZxU5oJ1IMX60yApYpPL5fjRXjt5E840l7A6
lyYof+VFR8RaSLJp2fNPWgYrBE7mUYaHoCujPU1+EgPR9wErNDflaJK8W+B4usturUE5a8uGjjDw
7lEYkMFImTAuOzW7t5OtYAAjG0Z/XIgJdPbsM1coQYsANwP145NXEASiEyxl86bH3SOqALVpn3Eu
jcZDQyWDxIGiqfSLF1d6NTKcPzjswo3vIMC22K2vAM+Bne7aad30gCpH/122Yc82iHIpQd1Ti+69
pzJed5o16L4Q0V4B/xQ5EQhobsdxaRAP73zP9bIbHQL2/mSny46rP2Auweye4paIZg1SDmXEsQqY
+tNZU2BeHysTZMkYT93BhBKxRMJslO2i6IADyE9jNR6E+rAMDNcxZRmBm/S/2R4SsbSWZX/C9YLa
VnFTvR8n3/80RrRprrVEM+IYuv/CEPTJOKLaMsfkbaYQ3FC6cq+HgWJBOsoYou9STgGEKdYfCHp6
wzW5MRoXN9aAWCIcY4pWTSMTVx0dBa7VDL4TiNacngELlm2x1BTIfaRUA1UPQ4eU4KcwOJJCSDRf
m576IP1ezP9SlN9VzdmEkBaxt2VAdl5s56F6SSz5PnFa4VGCpPKfU9DsGXrneL6BA79apFiyYhWw
vNc10O/uoYgm7o/hMbPST1z0YlOPGNGgQlCW8KRGBvupIsXXjsn2prf2x8TATrcs3Jg9S378UM0T
a7I/Xmldk7YMDoZEDUnuLSIT9AFiwdlzBLC6WNUz+/gHI8EgGAAUu6/kSuwUogg0+6zkYmLDV/B0
t6fkwyBCq9LOvyMxXe8tdWwkzqpiF49MoqEFl08bw/UvwdKnZGmfd3G7UC6K6tYGwzVjkVkZ1Tch
jR02Yv6a1qy2M8jqzp0PVSzSjUf7nCwg3sd/1sRhPJF0P+6iMf8mbwbgo4NZhsiizFbOucwRUHhj
RIopV3s4PbInSR86plAkRw/Th1Jph1ukSXZlAKy3wnNojuHSzhj+ZDR0Dp32zFvYmH+0fkmi5n/Y
O5PlSJVoy34Rz8ABB6YRRK9QqJdSE0zKhr5zcLqvr4Xeq8GzqrKymtckzO7NTCkiAPfj5+y9tvik
UYHiuVqWu9SR2dG1F0UotGeHBg2q2oRtWrf1KXWFvtrTcCoHDn8BqbFXWMQw/Bd01jWxQQFRFrh5
IaRUyDfR9nM7NyAPNq1HgEo8FiGJdVDVjerbrSwAHgXP43qHKEv/7oP5VYjqClPgfqzBgURqTbNi
3zWVc6L3zSFHW4z16DOP693jmi2LFFWiua4EU5CzzbKo2ETK8UjxxDmx/7mADvMKfM7Syd/X9ZDn
BNWBRzBN+p140Uudt4/V4nz0c/KnKOQxGStWtQwsG10NIhJo4UMOfm4pr+2RDqGdrp39gnLXWR+i
duIXdTWNvcVdrZBlc4sboOYofsi9oOzAd0tO7UzzzWRFDgqQ6oV3/NmwI862prhgmiOyiaDRMGPg
obPLcBHK/25M/5Q7Ae5AcQIZjT2rb35Hnc89y81lavdl8pmTk2uFn7kKynlTtSzRsEfJeWPzJQCP
MpZBCptf9i0xU2/iJTiuz67IumVf8nYmw3+ZepY7ZWb5xjB66IfUinotJyabZNgWt7Jf36KGh8Gs
cEt3tLpJ8b6v0eFtft65GnBpZ3IGlW0868ExGMdjf6OKaJbgXqze4HlhI4Ar3G36gEUuwWs1edDs
uf1/QFQ/j0sMnhKDxNVAO01vkesbY0LQmiwjt2FZAty7w7DxJtf/zfMwbQZlA75kV6nx14Yl4I/a
Crbz7NyDKeRbcDzFAgZhOXWW6rD+f3NGakXp6ofFgFQIyZCKWq6kw8R0JuUs0uHP71r/bscCBx5p
U8egdn+OO41niq2weZJ0esURtXbp2XSSilAJ3+7RUNEOqQymJZLFttHcFD6epkIqLl7JHqbL4luU
9lnlPvaxlZOVpdWx8OgoAqBHYCf52EuQzbu5vLg+fKpkPduXBmDZ2v3tNpxUopL9OaEF7SVNcCgM
kh+pfN4GIPaG4nDH3U/uGZaBH2uuD5udG2jtFBLeFxHR13YcxcuCEsEjoMMDfsRwB0OGMdrPrSC9
G3mbZBdXa7uCkA6A5+26bXJz1HjSlwMWDWO3tLjPIPdzz33WXDkwrMFrh7HGSo1HiK8xUvaAqakD
pBPd3TZSjnmwgNWHpHs8O6N+69dTVqG8Sz+Qj5PGbNO+ybg8GR8yvN1hsaTfo+ChV4486BX3KnPK
2hYXBwYkdYyR+KOxXJCULAEt4/V+HH/4SPXg8G7//azdeOloNFgo2Kf6OMDnp27kkk22/ey3TXbv
zc7fovwGYzZ9MAY1Z+iUboUQv0DTi5P5BOdyPreWynE/O0HoEu20RdaQ3zJ6D6ASG5ow0ltjyQJm
4LX/zDhnW42JCPkRe4zCyINw31k8QScnK3ZjML3mek7CQOWIcOaOEb/Zp1uahzC4oYeaoxVdjYUV
S3jzi2+jieLhx61B6JTfBstx6LoHi/d4yTyEbLOrTk46tns13zo6Xgu6JT+L3oLKUsC51R4djjwM
Ma7BpYGnATPCghiO1TRQ+97W7LExBRDmhhrufbXsp7Z/AHuEqWXOiyfLRnlTs3xjpCGc0hE6u3ac
4ImuLEMypauHidPi04KAU6Mn+U+kz/9Pev+/JL3bri1Bkvyf6YRvKe2tKv1vcML/+kf/BSf03P8Q
KI8Z6LmO7wt/Zb/9F5zQt/8Dky9YCuA8LqdeG0rA/4QTBv/hMAy3/vdZ7/w0m8EafC8hGEr/v8AJ
xc9v+W/4BJ/fz5rPz+RtmP8Lg8UfZM1gKbaO/dI+ysBqN05eZTvvDmAMG0WMvi+g6bhKJYqFZWLc
5nRhD7J0se2XK7h8zkbNUW62T8K7r1cMqphQg04QAOpG5cchF3gJveFcNsbryreeB+MVtgpjX63D
gHNPYRdIJ8GdFnIII2t6IiZ1E2v/3JrdM/jkxV+hhFWJx6m+FpbUOy+5z/8RNvjeRNNH5DUmTUqG
gXM8fY7dQ/qmXGaKarwsKQhUTzSfsKu/px9ZTwIfopFPqZB3PoKe0Jf2jt7a/C8lYhTUVkQKb8WQ
yfMGAld96tdceOfRpMcWC+bh0ZpLtyrCutqxj/i0w9yFyLBxEtrOEMqwymMRYetB8dQsM0EQC/Vb
9c8rTZeQInlrVaDZCKwxnHX7RdcWxVaePSnzrQj+2G7wYqcDXcvgdbJYEkox9edilctx+Z7SiDyM
2BboxNYX5DVE1iIPhBq5Q6IHlEPHdDcApzKCwkwtzAozhsiJpzTMyKE8O0vY3yG0Z+cjwzW2XzAS
9EtEDFXK+xe2LXeK2/41Sshpd5HUFTiXve7fFOBnaVJ5KVo+NtYC4yzobru1kz4IjRLRjar6MriG
5iA4xPtqVU/PccqRrMd1h4s/WU9KCd1UTiU406lGTg3EcUELiV4JU5h5jDKy5Na5RC6to58xweT4
V6LAbP3EuQ1gd5FUFSx7Cv1uHjz8BKtrg6p9sReHBMLXBjI1xitYBDJhzaRFfhmguVlb9JUbNRGk
rSaDfzcUB4CwTsKxkJv/E2oathtF7kfZiTc3rZK9NJERpBP9zkkeU4/L7xdmTLRFfJiz4i+FP1E1
1mGM6z+Lb3wnqNL24zqEMImORN22y8hSOHfAgokzPVR+dacwRp+FVZFsnPhnpvUcFTs3LPlYOJEZ
8CJc3ufxgFK4LEcyIv2tieDvREP8kisKuEEVFucc/HULVPfamr8ntFIoapEMBnq4g6cEwXN91NzJ
GQHAZcRRcHA5/7yoEjv8gstxIyqkUUY8izBuORwSUtaf+/XF0QaK18wluouYy6n4hb/hl2OWd5Fy
jbVqRH76O/f9AzQNOB6q6kOYHyR9qwktmTKXnXCLfyA19X/esimeBpYXnJhJ/afwynfF/HGPojjW
bbeb2jU/rvbM0xiBzTC87vzzEhnFKZ2X8eCuusdulSVSFTOkWT2NdejRsKdAQf6ZD+h/gsYL7fWL
Mcr2mpXqFXnnMVNTQa6d29F8gdsbrShfSA2rl5kCvE7j7lKb3aPSMj8sOFh84rb2PWo/nBTGQQZr
BHP24LWYIzs3YfpCWdnHMTu3XY9YEQhI6glH7+tg38dmf4LcTZeYIIlGMLkfGuRwaJhMnC9qpzqj
PtJioaLr8NAPjtJn5nT2Xg3mrW3HNSuY0zFu5uN/vs/UfU7jNair1gtKSAxh+FgPUTsZO3JCvsjF
0Qzx3WdrFUUqjCbHMUUJ/8dc1adifYkWe+OPT/nY99tRm7Qhe+bSS3eGVnPfxB5fLa2UvM7K01TY
227y5qO13iitYaHMirp5o/Ua/Kfig2cIMAjV11ji0NCz9RCPRDZploKtqrrv2RMkAqK6CztNTsVg
4eS3WGkMj6vUpsxhPTsnhkNk81Ph+3dSLxy0qaUP/amOpXpwQATf+6h0CtpOFyvbSW7evT8p6EJN
/ILSvjowKSfIeBw9VgQa+ONsnds1Ry7puBhu/kfMY7yTMsZZvEa+0BRJw1ZS+M356WcjmpRDpCkI
kzmuRnDu+XOVRxHBfvkjUBt1z+i4flJBcAAfqN4IrWDdartfP/8VJ12G0yIlSrV/HxFNX4XVOfe0
QJFfF0aMRDe3jlqj7KiIHX0iFCUJ4wBxGP1p585qxd9+SM6lqtVj7qPmZ6I3+D05SUl9n2CIhcxj
ky04MkRkRGa/89XiJpj7y4zX764qe5jieX/VMH+AzqOUUkFDF6ewU6rxCETXxhmxQsQE8aHCbw5M
gck3zBk7eVMUh5VDYqBZGBEuc1SEsAm8Mzc+mfIdqQDdQrRRDGcRQf2lbkmMmRU662TSOJAWnyW/
TbntkOm6PFPXeoq/myjzt86Uj8ccopHr1t5ZQAQ5yyS9U07AOEKN4Cen/L3rHfMOD6KLkaJCt9DT
MtELjjfIkSkdMYNAxILGRBf33U502ZucSWrMCEYgnz7SZ/b0NiQ2zT8HbfIu3RJkkjY4xpENvMub
UR6n2f/xYDA2HIL+mbhuJyq6W1Q1tySo65P2THlAC0L7IFloQVlpcy6LP5XNLtIHXFMCEi9j6ugT
OoOXdLTMI6HpFuuEJhcCZtexMDh9WlVcXE1+VvjzB3yF1c5r9IFFaaQznQMzFw/ZwsS+sit5YFj6
pA3oYWkG6Zp2THVtOH0Cp8qeCm2m+8gMXmLyiA3Dfov6PPqEMgDqbsgbko62w5Dlz4O9wEN3hrM/
wbKxOMyfkab1X2o+FOZoEMjOuNHuCgxIDnqwLWKdwzS30d5UGac5B2zA0MjpabS7k+cZD9lYB4/O
6Ns4wjGsdZfApjmkcXmgcLG7Yz1zVYnBoYyzguPo9y+1r0sGmjlT8Ln4MnTwZBtkceUEezCObIH5
oLWtGhQYFqxgNxJn7U1Xrx9kmKjA2dexc1u8joyI/KYnOz75zoBvdOAvEd9mbJpo/KUXP34g/upQ
0fvauaQkVA23LAP7Zy7ReUnkHdVp/0TC7rIHSfeB6KkMLQIqXgFHXYssw3GRqbtoBA3HLrRcTPWc
LAyOEjEW906UQKorrfoiOufZNSWunVIZt8Sck6shWVr9z7mKCSEw0FTneUQOGu3iLMvmTZPHhOPQ
DnwdnLTc0lMnXZ34+lfMK8TMTqPAPkZOicPTBhWkfS2tj0WDH41HLk/tEKamvKtVuy4CrZnLITyH
hEg7+0lsf+5X6QLqF6JzzVq8Q0HxbS0vWImqreVN7h0RMnA4BJuv7omFINYmInTs3HSCfMQkWFDj
5+z7LW/BNhBhoBSw78YhcY/RFNyZk+kw7+zt15b7axus7qhExl+Kw8gtzUbAAYphZhbXaCdseoUj
bq1T4ZT+4zSoG92Px2EJ1MsC6mCHvUxfc+jZZ4J04AFcmD+RJN1k3quyxSdL38Zu0v41hflrM0fk
o3PHUYXRYJ1i1FdJWtCXLX9nWW1sbYMp/5Jp9yNHdhp/4pIcSK0b9G7uGCeWiqmXxQ55m7X9FMyB
u2PB93YGksKwcemUuGmDHrGIIHx08MTmJXZIVXT7reH06mjFcR4uuU2TqJut57rhx+VVFz1Odf/e
dwlByZAqXk3BjK5kLvnHHWgmDI3/yowZ1yx6ApQTr1VmqW05kYHJztn86rIG4R80oUuJWnVbeRI/
61B/e6UazuscCQZ55e6Zb7xWOVR0pmXgJdbMmjCdWeidWkjSRQjTslINPsSX+LCLBlVbz0Enk/oN
e6l5iiBjhK7b1Md8MdGWaINlSiH5MdEcpfpvVyK3nEeP4ilhO+9zCuJBcnfwvcKLC/aITKNTpN7n
yFJ3uEE5yiEi3w8GQYJuOTtHoyfbJ0sASZBQGZLRXnDAI6QvKSMgZtJ9nOeh3KL6vENmixUhKAv0
Pe10XwfZFz8lQl8r/a3n1e7XEMTihumY6SsRkwfOfbslmqyPnrNhu8RP8RRD+x2q6liXCb1/0+xO
FgHFOCidXdN7M0GMmBKMirjxYElK9DVE2hYJim636P9BMEmekfM4dC3H90oNI35KikMzgqXL439a
FvuKXLPfly3D6M4NNsuYRg9DET3qhKiXSBv/qgbikTROuqlPcaYDgmPx6+OOWfbcaLizegMPEXPF
oz83xybqjKswZmJY6iOQcX1DwsLExE/msIKtckkw/4cQk5DcSeNK9XXDmMPJiA7rRvlER3lmi6qz
Rp+BmzcZF3SJGUY+MwB8oWOoY1Dp6ePpsr4iD35Mdf8yBgR3Uf76u2loAk7BqM1bNA09Agt+MuJv
FQfHbuEne639z43gHrTCVCE02ezGckO90Vjdk8pwic4JlrMSHdWOVbLH5ppFGHw8BHpxiemPCiOU
UXw/gaG7j37Rghg3edCpY0kTY9NNJmLq0rFP/ezRQTT64zRV3iYe0mrjSfQUDnaHO1FcF7dN0awD
/Op0nZyixPuYbWCGyiteq8i8IfXmXkzKu2RpNdcnPzhLtoF34JyyBsNs705DWI8V5lVShNHemOJc
tfXFQOK3ApF88rTyO/hYyUXnC19yxKQOAeEjyTUUrhaiElOs3ua/i3bayyBy3n0lv1Scl9vRGVo8
8L15NpYJi4Q/BidrIK05izAedVKDU2h+WYmYmXusaUAW/girdgrsIIjoh3lIjiUemSzPbKyPrh36
zTAdXZOw33YuH0hj9HdNXZMuJP3+3Cz+734O6ouL2x5ikyCyjnzRvs3HOy8ab+gVd6O3BI9Bkenr
UOcvRvkEeit5lrgdrq1jPZhGvJwJpnsyFMgoP4gR05KUhoZ9uCszCj3MDXd1IoNb4hK7Xg0EZrbp
Ye4d52J4f8y6ny9E3hIxnLVcy6I9m/Uztlf7nA/8UcT0V8siPpVGASlTEEDWipjhOPG+c2dHLw4M
psQjrB3FwGdfwkbKrAes3cmvQUCky9v9lIj7bogmvieFdptEKdRuigGUmyvMyuy4RG+BFEd1f+xn
kFDgnR8nD4UgJ0pgVz7sEwfiD34NtW2U9jaVIy5ku/WXLLVDq7YoEP3uZQ7mYRf3TLQkPNkQFaHY
CVgkOwyuDb3S4th5KPV7uGds1QI/ZTWfpR5Rs8T6lHQkDXIKPFmOfIXfoQ/5XCMHFBUgCtMQZ/mK
VnmaaiqXFicO2hVUwJ0nUcYkb1IVlDUFz5Pg+yb7gqinbzIJp8dpcdF5DMMfaxpeklo7hyyHSTS2
LiGhzt/WDP66xSQO6Nh/uzJXKHn7Pbng8sphuMKbWvGipHiz4W5bQfAqguorHyP/uICzQufWxHtf
01KR7bWvbISgZUcwmIXzf+h085VY3TPfxAf0vvFUpxdKwYSB2bHu2H5oJRQfSX/fgul5j+LFPfHM
2TD1nPIJl8kpqBEKGh7UvEG/WfQ+kA4GbAdJfXN5xC8GzmMcRaiWlt73H2tcfF0gTrHb9b95CZcG
5mCLcSjJ7NArhr0xJtS/nuKOH+BoKZGEE+XSLU0RWTkDmUsxbSdpdLAs+UYJTUD9J9Uv6a1q4dyJ
dwls4Bii1hORts8TlGwylYzooD8YDQ0c3/V+VBacSoOWEI02QFFVszcNxLO4mON8nZbjycOQmS47
I6+PicAwWNJcCaGizvAcmEVymaAuSBp+g/WFs6HePQhveiftiPVmIuzQ0EIdNZJrLvl8r0ffeWDp
dx+KEkgG0UtzKHXzGHW1f5Gmp7fC8KnI3ClsVZP+Eslw4kBVfDKC2DmeAUg6bWHaBTYhvV6XUyKi
21nWRDOl6MR0yHpvlkn/xedjQSGK/mBKLLYoKkpG3IDRZoPp2ZD1j5VP/Byp7faWaV4ZMgOsQzPo
9HHJ+NAyNcxwcmdyVyorOSpuubZWG9MDt2w3f8np7El+bEPLIVeqpcH64MR6PIzAb9j97ZG9KHWv
gbSanTdrb9f74msdHqs2vhZVMcHUWecIrMpEIPHolDXzw+iOSUp9yfzq0OE6fXEZoNsm7Aqtned0
hIrX9uKiUr0bAvelbheEPGcEwRO2k6dhfUlk9dl6ffnoltygnPrQ/u2B+zHaHAL2xs6CK4l36YyC
itnQKrCMk3w7AAYSHfPtGdldT3AFUxIM+gb+NCEDUJEK/lVtcIfVTfptDOOWQM93Szv3rcaBk4pP
jOgHFTEGnFR1Uwi+wmZhxQrgoAOmfeVbHhRtkpsrml9T5BzziV53mT4u7IPUOYCuSIO+Qn9Fb5J/
uwAtSmpFdGxQiF6kGO0NxB66z7Hs/jkpyRLg63eAQDiiU/HAyxK3CXtaLtyDHvWFtrViGOzBXDd7
ZPPJazzO16poya5yENqnxmtVMGmtWgwbIgf3syQJj5z+Zc/E1Azu1UspmsCQp/QApLtHUQHDKyvf
R0FhHTf1u0tvhHjpjTuWh5YETKAmBNFN/KumXn6J9CFJqBSa4oN78tMp0WEOFUa1Rna/esgoB2Ex
uoogck05MZWGeWlglRzZ47cjG4BwrI3RkWq6CAJiRWY9uTONU3oUGyknOGOFR8eIr9VJaK8YT57V
rqh827vQfHuLZ4keJVllY5OjQ1WKgzPjvYr97NUhC1ZAflwb2hwya2MBU0TT1TKmne7wAAHLD2vF
5TOr7BeT3ZmkZ0n+McKnfuTD4u39Vxj+XR4Dq5nYJy3GdSuHaWehWURS3eij1+E4o3/5rf3p20Mw
3lS9j0qApXaemVOWhnuBGdtZgDu9ntEnUiWOlu1fmWKNkR3aKHJHwrq415kPyG1yLtQMAje3F7RH
C+avcOAfOgt5orHIN3CSwE1Z3gP2Sdp/ymHe0I9Hf3QTQJHdJ3zXR8+C/2AunN6toLvgd+cImB+d
4IycJN/VtFk4TKdbHB0MwdMLIp7fsUcht6TE27VDdbUgERA7ahalEdJNCfZmhht8TL9jZ+xOuQ/Q
pbQfMnO2Tlbre+B6stBBRtYhL4E9Zj/YEo0TZAwbxWX3N8KqeluYP5dW/HsUzvBBpQJ93Kuubuod
xmh886i58arECQ1vKrva5qtVZDvCidLtJyZiwkcNL7+hpmRebCyYHflsOAtiVDN0vGf8AuuFG0hU
VicsgigaMqfFz4q10nTEfZx7+V3FvMOw9ZvfWmc5nLxWl5+mjYSuNP4ZgHnOeuGOK9bugmvbWK+J
CTLBmrBQTRHoYlItZ4/BszvAlAsmoLNN90CmCk0bUdz1tuGfRTGgDRuozAoQi4hm7fbFpaSdLAKv
4N+W8Mu7B2eoLQxtZO6mCafPymnfOZKpX5lsOLdOg3EklM/GsogvYoqQnZS0vDZUjfoI5d/ZBIAb
fNu9C6rmkerO2uoHY4mCUBgjFjePLkxnwuVvA3/eyKQ9dQkHT/SW91UzP8mpZzIg2i0x8iKsOudR
Avyr6/LFXIjjKwN0cxgJkFKPyAqEQYe9rY0Hu763OhZeIqvp59a3ZSyeFrNvdhmhrNvsvlTg91wB
PzrBFo6YPLnFbSxP5Pd9RsL81hCCuPM5JHGO+Wa5sfBMHQyEPhu7+45Hq0CQfMVYtm7qw7z3Ypgc
XTdi8+/aGCSYrfYBJIZDx/2XFXFxV5kF4SPUB77ugr0zvidzxOXrYpRxS3ayx3mFlSJAw3iAF59U
7nT5N+eO8+iajHOCbHrMNSfJNGdTWLtWjkTn76WsASZSrtBVxovXfk4NGwMmro/Ejem6N1jjp0dr
Jj6zE+JLqti9lKnxUOXdqZ9g+xemBct2NelELUYW0XxzR5Qo8bC1NlfHWHBGmFZ+rQIqCgZL8aZa
+lfghowc9dLf2QWJWXCNxh60FB1TaAC1esuC/km2tdz6LUO5socZ52LY9mTxRR4z/nptvkG5ogWw
4G3R6Sz2g5oRsDV9uBB50rVID/MIjCpszw4prbjYZnZgr8MEYgTfAUbBj8L8BEM87G36Ace5rfQe
cCPpF0geWJq66NiecKVyzCFVLvfe7bZ88eg576Kgm97HESAKcsEUDdRSis+xhhLaLMmrNbS4FID1
HhV6oX1KdsmnpfydnMry5pUxeJ0J0HbnhzMZClUKp2dkaInWZDbowQJ6utCDL7cRbYSlNE+NRYUX
NEDoI1vvULJgLPTJbLfEk8EayfnQesmiiP2oAQkYyfOctNZqPFH7ZqKX4PCb0NRJsNH138p1NMjq
P/ggV6mdk4SkcdS0SCn92/KmW76xft6g1WN+N1MWMks64puKYX2iHB4QsZRRYzC90U+9MD9B9q7Y
cdQV2JX+lCRcno3SnB9l7z0OHetWO7V7R600ZKnXYcio7gucfv58MROhH4Gb0KqC2pHx9xTxyIxe
jw7pqLTUFwDoBN0xe9uOMbQlt2v2TTaUZ2vU74HKfESib8AOIZhM3suw1K+i188y84DFdNhG1pD2
sTyR0pM/NIORP2SUhWcSP57jZjAvKHuueSKHe2hCLMHSuDH7ks21VH19h9AG+62XnrzEoEuGDvaC
HqH6WOEmDYRXJ+/8hwkTH6V2G46JffKN2LrHb5gf0hWuVKZv5IeIu5KuicIBg1c7pgBu2bfYaLad
01BdQFyx5SqYdeeIGUHPcl7qcATti4jr3q/G27hw6mZjnZsJVFH7ONgmdaHTfujfAIuHY7XITzdw
00NlArwzdfE8C5fvLTXRIkx4ZQf0pXr1NK+gT0syxl52OQijsF0l1P7qWS4z4rKRbgNBT/dZlcYh
XAamFOVw8A0uT3eUUfCSO5O+BowYSqWhQkUYglXRnP3csHDMsCdkATQIj7E/RuCiYTzSJs5rjOqO
TY01I7eR+1B6mfMdGVZk6WQ101QPo0/jFYfeYqlL3PXQEeTqOqPt6+LHnqStTZcmy8Gc2usSCNRZ
s2B1YgrA+IAanhsz6b+zxloDDKo9nkUC/ixW6Nrqxvsx+B7Ia0Z5Pb/ImhsltkdyhThUOrn4W8yU
sfnCeDIx5Jub/dOZ/Xdc1F3jSWc3FWmz8+Mq5sPQ1PNx6G8X6G/taHmPHtG/MzwUAn+RwbVv9NfK
c2/3b15DqMPkurd0dbQ0aWnfSCze2WP0J/fEinF1jVNLkBfMxPxLlygCW/fJslhHuzF69RcfEJKa
Gayb4q7xp5OQ5MmTqkjvU9W/F51xdEAhdRw8HCkV5sAGWzKqvwQZuJnsUj19DZYMrQH9f+N9TXh5
tl3xBdD+OCG+wpO8ILeszSkcNNxtDTJ442nL3tp26oa1kd0PZbINRLcwbbj5ZvTIN7iXUfRAFl17
QPR8HPCeKnjcG+h3oKZx1IcE/zwY8Tq5cv2ZohpqWbBGb6oRcx5m+bn2Dp6v/xr5ewuntPL8Zq+k
fb/kE0AraEJoPpi52I/0fj9Wk1bkcbjs7J0/pQYwVslvdR8qv08+pkVBqhsaKHqFYlDNqZ7oTJOU
eXfa92lzn03LH0JneGzm8Q8fyN2YtjYOiXoiWe4peFyWeHxl4LV3pd9cZe/eu4wQwdWsdiMOtG4U
PeUltK2KU+862tskWUvTJ28hE41X2aob09o2xEn6ZKXx1W8R0Vr21GxtF0xaghIG/s1OpEFx0ikI
Kd/fMeeAF6i5QAhbZyatwaEfaGADpjwzXFs2dbQcSkmonl/gPJg9eMGw4TC7sbrWBVR72fo7ekCb
zJM+3TE1Ho0RW/Ms2ttQJx+M/CSB4Z91HhjIbLxbEbmPrSXuDNN+IkKAItMprm68Uv0FvSAMdC/B
9LssY2Se0PUPc1RsrYIToAQfFNqBrMLG4nmr2I5Qo+vebj5ytHqXVdtE7YrtTncEztVDhGlihm/E
HXFQJqJDu8Uik3ijdZh83GcywZjieSOK70RiFh/qPU0TfIgyBQmZzB+dj3mlwtOIzx08EGCgopdn
MkmOGcgChLYTEpSivliy7/Y6JRnMspx7TSg3gCQmxxPxKKuEFQIehyd4pYDbGa5EEj8PuqR8Zmfx
NbvmFGzMpvpa/zQdpyuMy1trBBcOXjtae4gf3zLeuSTWsJF0JEa5dxzEOcn4OGHFNxltLonxguNu
vCsa8WIeuxyPUwL9xWZU0ZFzfdLkSmedfArScnrBjrGzkjzDnVRlxEMl+9gvCbmP6zZsYmTNBF/T
me1xHlQZb9CbIeqDiNqtJbDwfmZ5aywXLs9B4hwtASFxuAZwileM+BMyqPx9Pw0kplEkxQHeRccs
cGSYsjgUnQsyI0fY2jhImrocOMhcdutlM52dNaZopzFjP0D7vhKNM+yjNElDIZB/DnJHT7wN66i6
RkmXMC8S1iml7CotH0dduyUaxcDBXd9MLwdJyfF+jIvlTkTTJeeabF1/3PsxHWy7Gr/GmbGz69CM
6XwwMoNfn+h9h7nt72w7aPYO/q+tbVXHrsh5ztQRQDNODeDcu/hXlE/vOirynZ05MNd9lLhSnYsE
ap8cL3HlX5MZSKDpJdFhfWqxTSMYHlakVpZFt75yv0xySyw3xSa7HhrmlmY2WZX1gJB6Ngd5Urs8
V/peguMHgHNKffU1WTnZTNFU7HInVxdhxjed0dn1o+IvXJhs75jTH3wlzsBRzc4GZMwxZ2RsdvpR
GscGkRRIijnaZVZxBJ+5HWoI+n1dbVOPvILcsMcdQYiojuYtk0nvyXRc8pcIMk90mvG3GwKMfQs6
s9vfEDPidY9Sim9/DnEpwxyzqUnaZ2GvrRuSJWxwCoBTDl3BUGGYEp4T0ThhXRXZLqt5Z7CAc1Q8
y3MWde1Btq96QUmMWBjDZZLR6O2uZje/BqX7moEQ3c9Zf0BQEA4eTaNimFvSSL7wWWC8/+5n+TEz
fdikDvKdMbWeijKTOxcjwyZI5XfirzaPtK13um7/ISaajHV4W012WLiU7C2nEa8uX7uJTTa7Cn8H
3Y5ZXdyZ5GUspyKVu4rxMpVWtbhfeTbNO4NN4pwx8dphfkMLHlcEYCQcL3meIruoPgjeBcqR/anc
8qzG2LvYkqlTQBE4sV119EF3nIlPNeXi29xeOzUPn24CBsbMTWSWJ2oxrD+kqGwnt762Zn7n0JOn
w/xcBfWjrUV3J/r6DD+KqXVc59sgXvkqwYQ3gIitY625nSi71Maem/pL4Svc1ErsXFavk5EG0GP/
ZX7mXMzfFefT0NSGe3IbhJuyJLkxRYLAIoCWKxe4vRKXYLwWA4AFUnYiBonB54tlRrQPpPehHX1I
S2k9WIa2HujOrWg1GsM2Y+H/wd6ZLMeNpNn6VcpqfZHmGBxDW9ddBGImg6MoUdrAKInCPM94+v4c
VBczldVZdu1uWwsYIsgIMQKAw/3/z/kOrb3FD2jJHaivN7tpzJDADPJZgECi+SFEyJI7QuZujfJz
rivqr3E/eTdxVxifuE/wuROQh7EZAntYemoqrrELHdRUaVyOOwsaaibmA/nPmV+l1GL1tme15DGQ
oTsDzJGYH7vhS0DL8GoRMCZxdN9zFuWHoYsR6wfXGSJ/VguqWEujqa3u4gG6htt0AyYbxKBpE38C
galrXf7UTPltR514X4zBvuA2s4to5/mhjdNgTi4cgvoRZdTdjG3N97KI2Wn2MNvuZaiLz53jwh/w
Gj+VBooVMM07u2ZKbNi0o2YUsV0F7bU1zW1QIbjKAyfdOs03GLB0p2cQVeIsWykZGCDaz4t2P0yA
icPKo9kdQZ4uzb3s8tG37Cz2jVKtDKw2OwAEYIKVTxC9YdKhCctqujxMhbCeBstlyZFrCiuD6KDX
nNiCcW+Wx9nJl1MeBUxWDUlxuWdMHRAc+p1Tfh244au8uE2meTH+Gsq7llF8ShkXqW0H5BGAAh4h
nB6pGrRNTgx4XRxXgmFqU8+wPZeJPaCEEu2L192KlmvCJJwKE7KktQYjFeXV1zwa6kNqwDtq8oFx
ma/bbCg3GSzU/cXRsGtGdoSAOHFuPCZQ7tICt0FPBfgHWMkccQnOnnUpkupUOp5E8U9wciy1S1vn
r0GSDHtW0pP43EQL3bllQkv7ILF2w6luupOW4XlVhFqs3DYuFY6xmS1os1zrmCGMIb5qSIZyW8pB
34LWIjwjkTdRNyBipI7GLZUFXIEsj9Nuk02cljnWdFpArMY6Zi4LfbN5Sh6qAgeV2QZPRvuiK2bh
qgfOshlMcNw62zamAxpZTFbmSoKwdLAgV0rzV8TxiTSpficS/XWZ83QXmkqqnJA/OVOnqmfo7MDc
5ClvcLNlNAgRcMNabETzIfOMbJ9puFwbwfmyNtTwHYGhCtKzqKdtShg0d5Au3meQXDHodrjrqvqM
MgpfeU1xboo+WvGjo+sLHfngweyJK1klnkUNCDVojaN0SSSbwOfizUZsyZ3gFj6I3HtuerZx+x6o
d09nrrALpWeKK131oYXKeB6w4x9xPiOfGG8dW28PAYgszP0AFs8NNPglCsLT+ucEtkNNkofbNHkc
G4EmbA6tbe6ABnxTfy9Kvh4P0IAtHfRPRcC8ZkClEgMRaMOwjBDQqOkhRlgAlWmyv++Daj5IJgFz
grKjdkvYuerSzDmq9hzFvq17lMQ9BGhhYci9q9W3UO/Q8Yr4W+WWx3Hk4rA15YqP8Jl5c1vvPO/7
0A4EuuADtXX7OCYxhUnFBEs5Eds8f+i5D8O0VKLSUuluNad4KUVu7AI3IlRgwC2zuOTghMH8WSkx
aNM4HyBbuagOUXP6ehNaB0eWxz7K8127aF90KhC0V4r7TifYa1TsEy7bCzp0EJiR8QVWujjTL2JT
j9gRwVRUEQ5IK2QO4xkLwCArZeIl8QUbD6moYP5aDS2xjLW62tSEBXHBTYfFzWYyLuJnGKGPsS5u
7C69Gmfq2n04nROILJMs6NWhOQl5aofg8bZxo6fFeTFdEMi2kgxnnnUwJbj7ypKnVDd+hNrgcZvF
QJd6Aen1WcJhdqGCZ1Vt7WokTkwzAVHMQdrtkA/i05XItjt9/GgaunmoGeQ8ZyhOCXX3MyGg7hkT
x9YoHEDjJnFm1KSUljaa7a+ZYSgJY0E01swpQU715Btd9cIS95M7gdedc+fCDTDeWKKfz2VGl98t
E2tfd/UD0ukR7JPz4LEckKxI8rE75KFLDBT53ayL4BdVbY3ciauPMBb9sZ3Kj0uE2XUstWe7xQfZ
xwF64+xlVQ47zD7etM4zRdSDlXj3LByYPM0vWLsxB3RLeiit/lbzPMKWCS3vwxvU2jjplq72E+bC
YbiQjB4U4Ljy0ToXhU80xHBGdroXkiuh5xZNe4vYIo9SZiWxNjVm9rheVTphE5vRiNpdJSISN4M7
k/feraflqnpeN0tT0tkPbsMJG0Sn3Ts1PhMq4qB6qzrfGy4weN0b9kw6Po2OBVmmTsP9rKBNGnxe
PejFYWxz/dyD4qFhc82wjTBZ/bVNiXqlVmeKCERyZc1hpIAYcA/sUd0d5s9gHdqzVoe8hcTyUuEm
IJQUbOgY1LdyYblCvNVzYWqkyCXx0WRMsof8IcOfsNfDBUpuFml8viF89YqR+xyQ6M2MwBnVaL4f
bIpqiaHhK1Vnd2Kd05A/WSi5fReF1tEgQFLYNH9GK6NgFgaHerFQXpr5yWM+RWFu8kUAfgqS/NY7
xgpa2/TTdwrk3PdlQYuRG/p6AYYmQwIWbTqZGsVqgub9cFCDnJE+9jrUfw3uRXrT6xLv3zwhDIvD
hyGloeoN4LwMIFWIfbA/tlxuVon2yklZo/7ODvWvwm3/lD4sTOlivTGpyun4Xn5JQg29sWdhPjUo
1JPXRVrBNpEA7AtbwQUjaWFF5/wlSt46IzwxKKHQNZvtF48y3uGv/xZe9GtSrLBM3YXJYTosRQz5
S8J3Fg2zDQmvhOCCfNohYm2fgfO/ouB5Mar6kRXJFuI98C/UV5SCIGLpnVlsW91dVPhO+LEsH1Mu
rWuS/YprpYSm1PxQRWl6Y1MpU5CdxJojqk9TAIDcJYfDiLRbi+kkabSUxePYPHdZ3m0xFrRwzBxE
lB2dTqyFDaGmyXx2ge/sxjQ/xLqVPnQdgBFvuamCIP5B5/6rGIR71I0qQpeL1IhbTs8FTz9W5EXg
d1C4n2a5xxIQ+miCxb1WxYzu4yBPWUrXQJbM7S3J/CfMuG2GVuNuxkTfczpqn+ElSbM+4SDP/LHW
boyJZmEeTTHiJxF/IuuN6KSs2CEdwaEShaeETNFTb3WnQEDmtOLq2WjG/DqMtBLcGgubOSgewPO5
Z8oQ2AqaQb8pXM7zqokZJgne2g2mumMurnkrVH+xmAIwSlr4kSJKFtIzZ9UNdR0g++iAc7RbuhJI
bs1DlgUI2srEPQFOILuZhc/BYCjdUfjpDogfdILQxHMml/xBk+6DVWfLpaQYve0qywDOAxuGcakl
XXNUtejmK6HL4RW4pR6PREFGqZFp11QOv3Or0M8peRA+kYPhftRz9woi+yF2xunaKRgEy7mbLigF
NR9y/q0Y6/LrFGHxde8VWo/wb6a7MoL8RBnvxUP0qPJlP8bBlF5rdClRtUFuJB3uOrIWbvSUFsvc
MD4YGj6nbEk+Yzs5OlXm7lC1AbkbrOVTDr7Vj6vsh1kZAGlzTib8KDP66bT56DndFz3TR2qflMLG
GXywZTf5iRSBO2A24pLYA8T09QdwtsXFBGq1d6tSbAK3zqDDoFWjIki3X0xERwYhlMvt+sr1NXFB
J6sHzv32i/jpna0Nx/sY2FQlkJ+lZ6urmOLjZYO1ZTAllXFPV0eap0h600M7Nc3R0pG5Ta3y93+0
EvQDBY3oyHUsvwzBj8Rz9ljOZQ2ryBZbkSaCq5Ja6sJMChUIODyuyeKxHa/QDuV3InfCY2WbPi35
+drzRkzsNuKxqLNPtl43e0NrXmstMrizEympga3xcXsVG6NsrAfmm6iqg9us5tSHSojuNzKsfVgG
2KH4Ym+7MQCrTRrXRTQFRIXOcjAvjssD+vNyQxpZcgqsloZ3gGtvKAxfr5LqNpU/6nAYn1yUNFLv
4K+kVOlQZsqrOBF7QN/mTep2hB9lKHwdO6EWODtfoXk1R9cYrOsg7B9JPawu02DTx9QnsoHMcd9V
YDjdHg7TUjaQmh0GMrDGtHIp5GhoKrASLbtggj6YMS+OChOIuRjPZkmuHYFpV4lJ2Cc1po41Yg4L
FaKb303jeOV4iEppTjdAaar44NjLV0q8DUGeCbSTuTy6mRtvZUhZ5q8HZ/1PKejCkbZluS5DPXHe
1i83irTRjQAyZnlEUeAz9W18Sy+SswAVfS1HI2CBkr7iQW9wzGRIBty4RP8+pVtPivjaGLRbAOLZ
rigwkdBr+UE18d/8iQbW3z84ZfGoStuzLVy8FrzsX+9lbmNT5EMDdZz0xNzBFdL90aWBh9bLuBIZ
eVZ9nievAUO5lea1gl8wO5Wmdjck41YX91lB6T2ifAhBShFbm8m52IjV4hLEBboknUI3/SpqhtWm
ZUJPqZNY7n/zRXt/+hSuMF2PZGhLwNSRNj//9vIQF2H7j7/r/6ci+wl/PTZ85H71xQrlHQa8jc3i
Yyvxs19a4k/L4TpkDKSGVR/iCbCaTeVvz+gzom+vniwIz1tveqGdhGqurDX0ujmesL/+S60/BbsL
F5mHcD1Dd0zvT983NkQtKIMGJXxiI4QilG3bVsI+Gu5IJG6NQ6Ydv01hc193bvPc2d9A+XfXjg1H
sSswdrhBfkWUSwF9Z9AOZe59KmrnKi/m6dpFxL1rUm71sqk9JtgGqL0AHoVdVPI8WHjIJA3QTQVv
6TCMpGB6eX4wWFN8CuzpdVhutdmd7qsqRAOdWccw9mzcskj9RUd5JyVNFS48fp+Z0F1BJ2/9av7X
kP/vDPm6pTMw/M+G/Mey76K/bV/SsvujKf/thT9N+Z79GyONboOIN7HZ2y7v+dOUT/zWb8Lm8rak
ZzmGrS6Pn6Z8S/7mWZZwHYqFuuM4JuNDq/6/f/zdMn6zmFfajs1U1xY6r/q///lt+o/wtfw5SW5/
efw3GLhMMIpOXXRMR/94kQqP9zCE0HVqAmib19HydxepJ9qiCwJQ5okWBxSsgmpXuKQI9wYC6qlN
T20I+Qap0bMrSRAQc3BOpvZ5ybW7bA4cbsJi9pORud5gO3tjIDEVe3W6mzPWjm443oU9+Bvcb4FV
UQ5G+02QFeuYAqs6AQX7MkKhiyriMGEbImae8MAyf0A3/2wu7SEUGL+bvrhR1kwqHXc6C6CNKNEd
mwyKgd2zgtW9z6JxHj2vfEqW5Wa0pm8kI7KaQ7vRo8+yUG272K08ZtIypZqOZegCfgrtl5E+lF38
1UzglyzHotIgF4n2IZUONA64iruKmCi/Q2vUgPLIDLxSKLyqllHJVfmhg1b8ILzhIKzpitsEOMjd
0vZ3/YQu0cja0zC5DaznHyOQIXDUjFyo6J/60aLYkX7UnNDcFCafGZ/FJh3bexySihRdoxEPjW+L
bu3mbqRoWBsPAG7Ori0fKTFNqu6Fs6XHhdloXzo5fKjq4qWjWtTRNYLMpydNQ0mQ2UBaolqemiea
XAD+mJQuVAhkz/QJebPfh/YF7meHYvMjeVkYBmqWemN+kTkfN+VbaDXMSOT13FWZVvqVERSojqIj
/iE7qR66YiIHxXB9vU+vl0ROijiWsViMX+o5ImeKlNnN4qbfy4zOmbyVTDOoRO1t3mOf9lWNkDlu
gBWC3zVBGIVDmG4STbsJUrwVsZy+Ynu51iKKxUjoY/KYH7L4obK/icm+jFU2nqEHb+kgTA/zBDls
Vizqr6xHrlgMCL/qgw9yWu4ijjUdofIwxoS6MUoyH4RCyLoHL3ea7Bod1lmURU+9ObrHqOkuaWVU
V5Uz4EyEXgpi+6gvMt0PDvIH2baYoumADm3KqZzon3JUgTRCKe+Gbnptl3Wyx9FVWdN9GxXkb7UR
EHkdzr8T2H40FM+5q9rDlMcL8dFyYF+mVeang4USzdE/pkXxbR7gYhUXI0/3LlGN6JLgMOm2w616
2ldd+ViO9sOSI19DRUvldTw3odi2dt5DagnugCbfGMUNPjrVDJEPi1NOfl0eJaBWgjoairIEiZll
esVsTPfNzkwv75vWjtduWMyEM4QVkxL+OyNcf/bgWNBOpuLXvfYpnd8UguaGTPXYn+v8qao4RAb9
UAzsREBbn2uTe1OHa2tToDfZVhnGNmQLGabRYyioJsTkQMJhTbbFPGy9BneP7ODDiUKczdhYzqMT
LG97789ptU4jCxM3LvJ101sUL9a9Vu2pwXg3We7zzx8mBMHTCEZ/0lvv+9pSAUTo0TS+/ex3b5ej
kIVx2W2x2NNiHyn2cmK+PUobvqadHkOAMw0MjcakiBx17mAykXRbrTai9tjH33DwTgwfosYBFi57
6jEYfVRYEFiKY0TBj2l+CUFChZcTEAZ6Y91DVn83z6m+f39qfT5pjJt4ip39++/H6kXrr83cS7bY
RvINYWHlmSlrda5MJBKLYxwQ81FTX5/DVASNQf3KuilYKJ0oUL0/8/5bsZPyqlhh2YSln9dXvr1T
t77f+sQQJw+hh27WxUGB8LV8bBHz76n8Wx/GXLuaZ/Q2afKCVtxhispw45qfx/IJ3iURhnXsHurS
qe90Wj8ki6Fuhp1/UCyyq3EoP+AEby49dWCo9cXN2p7puzrcNKQJnBAOFPiFjChcXqZoeIBwREEY
gGGlVXtTiU0Ju7pZ8gDk+Tx8QINZ7oqhRFHhLNjlF1xfjWPURyMsnwBkjURfimutQmHbJWRmZ2Ra
dBFd4uV5wty2cec2gHXw3KD87aX2eYGbsyGObDlMU9LdlMg7YYiX+LPaF7CczlErkIzmc/nVmkyW
kbKOjlE7uE+xF/goV9JjF2v2rtLc/KS54ed67l+LqG8fbBGUd8bgYIsEM6l1/Qf6TvGZzLG7PgCb
gj63/ATWfZfP0UOeRAFhAXYD3M7GveKI5wFg+yENa/ecetxwW73fRt8JeGtujOiemX+1H3MPAc0M
cgQ7E8FTBcm7JOrSzCPYx2ckoTuahycL2+fBNoIrS11niaoPRk1Ln2x97K5kT4AlQBvz4wAl+i21
eYmD22Egx5PZBKaMGMHDBlnauOzQD5K3OciAS6TlinScQSfh8GxPKL781DULWjcxSr4Jh0aDov68
bug10sn21Mn4/niuhHFApHmIphLPoqE6KOuGnooLqYIztDnbCukxtUg/NK04Vao3tAabNf/cW597
f+gs1UfKotoOrEl1ZjpfkerH3X0zFxTPmSsArnCCTayaUutPrapM/NgwJ5bpMdxaGkH04Of4lNFq
Oq8bqZvu4q+7rnTR/5nyEwA7FysXwV9SlQUs6v86S47zojaxKhu/P9SjEWlrSP5r7tokI09a357f
dvF2Nef1MfDeAR5b9c1a68Y2CbwJ3ydnJF9DFhSZ8LMZ7sa4kDWrGCflPLoonAfgJuq40mNlcIzU
rqxy+0ADdL8e5QiMDt9wdXyP3F4Pda9CuzFJFOd1b30um9NXiRlv5+HLO5Py8HOzngjvD9c9PGPE
lIAueTvuWjkUjEhsYnUarOcC6yFmL+gHwn2O/mI99hbhFT9PA+Cp7IZa+0zEkNw5BL6dRPy1Davu
TMSHtU1DFmbrN7qor2zddJhqdn1BxNj7c+v3HSYtNuCpO67Bee8b7Z9her88t9if6zKBIbim563f
6Xq6rXtpTmoWvRzyEVSQ3vvm/Rx8PxGdDNQlF9ZhYEXOJ8rc27TAMLymy62bTBX2paayv9bHMFFQ
vcf166hy996O3ds1KsgC2ay7LAcY2qgDvx84ggkph79fqe/H0IQ4mIykwq3HBigq1+zblfu2D+Du
m5MY7W49MO+HaD1ivzznFB4cVCj/OPW4hNer146hE6ngkYx8D67m9Sfk9wU7Ejg/6hk90beLtyF1
DzMcj1uiubn7DE5+Ytq3ibEscRmqS2a9lCJFpFr33p/TQ/1AecQ6rIl5bWAyjy58Sevh0CoakqVa
1+vP3n5BPVeG1BcH2TtbTzAeCg2jO6bqn3u/PKdhWiPQhEALakuLujfSe3ayGKgFFIgrCB8HYx04
BlY66x5BXRTOvObLegh1NaC8H9G3WMH1cRUX9rFNtLdLcL0kyzaKxA6ULSOlTN1dnw4hdRSXQ7Me
wuXGG+vkbcw1VYt5XJLAXy9J0D+swQCW7tZDbOcjU771RZWp3xc4VvfrgcZbbxO/oa7WdUNAAe/e
qNTItE9ZgagL0pMWr16P9O8et66tba1MMPEsJs65tyOsDnOljrpYn8yHToOHkuzFP4dnqVrS68N1
b92sh359DngLWszaO74Pl1mw4C1bR863Xd7/M7yvSCU+WXtP3WRyNdTYc1rmR3f9CJM5qQ+2/swI
m2W3/sakMz86rrvrj5iH/Xzt+jA0SLnxDVtDAk2E5FdQKURrqo806Hykde9986+eKzSNUfT9d8Jc
fTX/6i1goxe7fIl+rG+Tra8LQnElpRkffveyf/XaX55DDWtvUf5yOqq/df0pMeAvzijH3fqoxPVI
YFiFILr7ro/qdlToXD4YNX9uhpa71ftzY6IuNgMHrGgM54Ak6ooGUH4wbXUs1peFMx0BHG+8zfri
9clf3mZ9+LvXoNLdycS8piiGKq0h3jFCyrb+1tvbvf3ugO2CI863oRMsdFh/vm4AVPC/rT8dEI+I
nBNFsyqGiXbk9l+BOKQrHtXjqbWrGZNPWTTHQaHG1t694qDF0MgOi7pGV57VtN7cYTYw6nSQlc7L
I649kAoJo/baZg4jmz8mDPLnhjbfLlBXxBx1AS0MooaVEiSoDPSzeRwU17NGoDWDTHHu/rlZH7rr
yLs+CeJCZ7hAnLI2XN8267C97lZraqg7d/d4Ebs9/tHvuVU1u5WitvZ21w7y+tBa7whJ8YStjv4X
Czzs0Iw8gwgLvjZyvtRnWZ9aP9C6CZGxHAYwG3QGpuq4qmEiNUuI1a3R9Ygd8zSiZEM1t8AMB2cV
flBzpiif+v0EJzVyY8a+tbkNgQBpgpqvtF0enZGYLmoAlZn4LEfSznsUdedWbdY9XQ5bi+iaI/IH
NXHhV9c9it1+owfLsVdRp6u4KB0NTsF3sRFNQ4pKBjksnaQqHqvplaOmUzkwTEbJ4LlbdTKreGbV
07ztCQlGBuVtbtLBSNTndGuyZNe9mg+2T5b+ktRI9XfGJVD32fWDrxu7j5AYBmChKzWpyAvB5xZq
ilaylieaPNJUEneQE7vHMm6MtD1dZpsIRfIrdnBjSkzW4R25UhOadDWUKtCdXBBZEqnGbtAZ3JCt
4Lr2QsKDJEpMQT1rRsTKbq+m1IWBdrDok+NK1RtViOy6xzHivvD+JOQCbds3ikCtPsT7JncT57C0
Dqy//35eKg1Ch1HD79qAEomFrmLSiHFS0/xBTSnWvfdNqOaFnd5+QgTv7tY3ytZI3HUXmxZqFIsc
cLMZ5LGzWIxdBUPYHyOz3ko1B1839Pjqc4QP1UyyCZIw/Q0KKfxUK00WB139EqhDs55trpeTz70+
loXFbgS31tcq88UYjCvgnDOTAXXyrZuYGiGu1yL8QbGvxh0LomAjDRqCBVz7uiomKI3jdBaCXsnm
/XEe1mDFYJ+sMMYk6cgfdgd6yXoNeeUN0RjHmP5dWXwrino4B/AiaC6yWR/+6bmk8TUPSEE+Xg9G
Ud7WBGfd0OOziIzaMa+hUDSQap5a2EWJUfU7W3sc3CU5x0hV95FhIzHzSgioRR7sqiVHjCWIa2uE
u9zBsJ9F4WDUrXDY1I9Vu7hXyVR+WCziyWD0oc807c+GPkfXYw2gqlzEXd/r5XVGuzJwL0y3k0s/
C/NqgryqY/tKDBy10FQRDmLRylzzzqOa+5GI+/SUDhVqBJTWGM1UFaYzN4NwUFBRqJxQUsBYXu6R
ucTHunW6K6ib14Npk5OGClcrR7mPQzwzC9ya3mH5MbdJfbQdjKbaiHsEGbBJ1HR2UwSQ9jWvLTBm
c0bbKGpOXd8fSX8nJaVGTUqH9johxYpS8PxpNNG1jc4IdcEZQQ1qU7k3sGueOgMPsYogahKzvlr3
+rR+hUKHuqduq2so+2qSS/Jjqk0wbKhzgkfWZ7/uGxIJJJ7fIiQFVQvgk8rMim+yDK8XGuJyj8N6
ySzMEKZVHhNUs8cCjt8yOAgR2vGDSe7QfjZwqemOl2BZEuMBygP0MhJRI6NRZZAQqWAiar9xpj3O
+v7awIPjDxU9b9MiAL2CiLXVkL6Z2Ij3Tg31PqI2Y6Eko1R4LysNQaTZHWBx7Gjvytvc7L/JuLyi
m4X/YY4Ofba0GwsTkIpsy7fm5GHGGb6X+qYo0d65y1htccl+kEU+XYIqTo6WnJ8mYUTYJ4D3TD3Z
0VW0oKDr+y+lNTXEAOmZ31BZnxPx1W4p4hbD9yoMIJUsggq/d1ymGHGi3V/wCSMjNEcDiZagEpwl
D7WtNwesot0+aAm4KeQk7lsEcc0IdmohxRMaKYozlzsFxA+wAB10wQwCF85ETCr1LA9SM3YWWc9b
hz7wBisczuS8XEhhC9EoMvXfmzOMkgo4ADCYUBGZvg/ZsSPmzWQKi3EueRV6GNEtpcYpdOhCbUTD
0wGIZKKRoNTEf1zRN91ksx7dTBq2UTt2JMVoYiA6+JGb2K1fO6nmm2ZEiA4LTLqw5bZPW272BpGF
Uyc6KhDIaHAVHMldPAQSPKJZYp8OYn1n1sieJk5Qv1CByiK/AmCYXtdudxRZlZ9S8ADVpFIldLN7
ayT/b/fu33TvUNlbNLr+5+7d5SUuXv/+t9eii7v59J3O2NsrfrbtbPs3lEXcrU0DVxviERpwP9t2
jv4bzWJXd3XHBvohTf29befA0nYdg76dgCRqCNrM/922M38T0nEkSC7do9XsOf9PbTvVOS+zOSwL
9bfC93Ycz6R1B+ESaxmCtz921jsnEVo3aUyZYGVu6OFDDzJo7/Qb45t+br70H7RTuAWVIE+Y93/3
Rf3sIf6hZ8gH/OU/Vw1NCULB49NI/Zf/HPRcWdsCLr05YSTCc9NdZeNNXu7t7sCKEIWLa7/q4//v
f6skd79rVPZWIIcGl9OxeUahHmG+1g67PvNniHUtPfQ9gcV//UmVEOSP3/IfP+gv+oUUL0QAL2Y5
doh9lnsdy0aLuJk6xLZLPv71/2U5CsL+x//O1XXXchyDlaal66so5HcfsM20KgkH2gUEHQRn2FUH
xzJvp472oFm4NakyabRjXCLX1UOggBQ0uXj5mALTkjh7jPTi5OScJ1rgkjDuQXWZud2NdVXC/cnl
VnfNHh2/6PeLIz4FlF83wM3EHpcbHgnr+4DddeLAb8zRKcgaJMy4MfPugGt4E6R1sIuS8TbAfLbN
kxGdF9ixeIGTiLiu2Nq1ux/4t22J7+tKcQJC+MCE3vIX2pXTBLeoWUjzMe38Juji6ByUmCWt5hNA
OGYM8fRkwj0jXtF5nLB8PV76GNu/UcVo1RexCxzQLCFRbjqpdEe7eUFnyplnEofArLws5ieAmz7K
uA4Rtjy3NgV0FiY49eABS3mmtH4aje6bWRJQEizMwAvzVeZE9VT1F4T+T+Nc4XpqL5ocP83G6PhO
xze7JHjvW/yYKe28fiTI0m6hNC5yIOPjK25VNLszXbBlsGrWAuMTenlMHVXzRaAa2URG6Rextp9n
DdYknQ6q9+7EreFYp9/Imn41NV43spzYGGmMhJ23MkKcWa7LZKJY7ku9pIGC2q7px2DH13bU6hlT
/dku03zXdaz9e6w/ecZdPta5lZXxzrLKLwohnsQE6/bza7pMT5FtIqWayLGYnuYxjnA/VIehwLhE
i/fVNPOnsPpe5O1L39YZ7hQXlzbufx+h4Zwm+c4Zqy/BVBBYZO+NgrRd0x6eKBW/irHcxV2XbdX7
5Ob0JGZ5O5d3dk1QDRUaApoW1IPo813CRFw7egglw1XVMDcscDim6MQsvGK0DQrfybNx26OI3eQq
tzYzAbbkirrpItcdbfGjNfiMp8kt001eWq8aTr+DTpQGWCEa3dpdYIw6VLr4R6viVvIW1Xakddep
yXKNJSDNuqx5Js5vAgXefvdK2qpa5MD7SdNznvLbkL9fcZtAU2IJF0BI8z2btDG9rKBj8YfUEID8
pcASLsDLJiIxLpnnHGu7Tv2o5m922uLe05sHCxYpwgT9uky80B800uNMQSkh06ITgeS7wtDJMGRi
SmZUN24i+qIlwV5xIGz4JogI55kXDFgP1YH24FeA231xPfeO90K12THGk16ABL45VIRw8r8DMo3G
C9E19zNZNOvpWxgernPS3HV0mFvcxffhnCS0d9APdpb7kDaIEKeMTxdo9O/KJW03JjpWBIKsADhv
prn4kLKGAZIQohBF7FmjDgRJiTCfAGzLwT2tefjvB0PwH2BDK2T/mmnKKRXhE+zzPZfvlWM4yalX
Uo4K5v+QNndxMemHtm8vbtU9aUUD/7Dn61vPPNrzW8bdYgO0i5wqLkOK3Tmg3GAXN0GIcZLLBCUZ
J8yBTLC9N0D1nwCV4v8xEozveHaNioVqOGxgX3N1ojygMCNec717NMbkJjV0f7G4UnW1IWYDwETP
GG81CiKD293hO8YP/AX6VbN1vP4eVgqwaG/GOh/Ct9Ci2R8+EpBgAC8bHQVcqViuYFxl/ASIliF3
6WnscTq5pTZsZ4PBLFSGvip+ysyPTY3mU7gVtd3cvpeltoekcRiiVG7mcibHjiZcIDjyhIdBFmLI
X48n6dxzq6c4PUB0yz7d9Bh7AYzwobyawFn+E2inr13LQDXg1d1mSG19oEWFETy4ZMltEg4qQoLX
BhjaxvSYwZv2Q2QSLcwfhhIAUBj2zdiK7yGgHvqmeNKMFN9FPLNujZv19RO4QemUn1h5PNXD/NR4
KhcyuBXQb3wREz4fJtMTxYI9YeSP/VLvGFQR4o/Wq1Hyd/ajGmOa/EsTy6e62A1h5Wy8xnwtE/LA
JGcjYxnJseY9ZZ97XeT3uVf/8BYHHpmxCQ11HSMm3CDJJOpVS1ELEkwviAb2ZZ0TX+nMB9zTdGvb
Sy/4KqhwA1ggGTXia53U4M5EH58aIDkHrwT19aTahKONQ5f7j9/M06VRYpfFwwNuNMYr8cOMnUn8
IetuB3ioS/dxTo8oZVFUI9Wl55hAfNPmU0utX30lc80thsYeghaupjzNZsQdy/oBdQ3YJ7i183rC
y6r7UrfJuSDyAjUmpijOvFnnPhqXknZG95k7MqwGVmlNwgH3AkzSos3vHau9cGv/Epnhc5NG+iZ2
ALGtlgZu470DAoGy9sGjBL3tDHPXN9nXRbcrP1GjGoAVDJB6CoWoQcybkeW8gfG2g3vvl+OY3rtj
Mx9xBOGnBMHOkru9T+aC3C3cEnhP7YMeyWv68FxCUTP7+pjfNwUXBVjeOxweFD3aSw27YzMqb6G6
80VddiHi+N7Syn4H8+qRe/QVhxCbxkBLKIVM4o5P1eTkewwVyyZN0E13k/eDUhWoV+4ABMpTxC6A
8rl8hC5ixRzhYAD3xbKdK/bsxiSm2h22bCfyEzsWO0ZZ7VBVubF1Y8wA8RyAIL1qxg8kf9DlhRhm
NABLbChK7uQ+N8CnGTs8k0YM8i9n2CmSCJyBhlpN2GY7IXkrbqrfW7nsqty6SxIoB3E3Xf8XS+ex
JLmxLNEvghm02EIVSld1V8sNrAUbWmt8/TuY+xakkUNOT4lEZkaE+/GMv6q+pC8V9kFNm+qNhqBr
asUO5BddBRBpU9qjh9ZJqW8A6ZEJTX2KdEQdaHwkCXENOIx1g6XcVBN/1AwjSZqIfsmcMq47Qi7X
YQ/d0KumyAKYNt8JUhfYY9WvOcQMnJGp6oDIRBCH7xv7GG8qLk0+zhy/EBP0DflDVCw6ChKc82+h
ygZO5JWzgka2HQ8CVI8Y/Smd7xRfgAIrCth1J/OKxqnfp02pOBbJzOTl3gc9/FYXesJZL3wKPei5
WFj4NJYxSAxk9Q3awYIZMxvfkzCa+9YiAhOnLvFotWaXwuwbKRc43kqNWQOLgDisJu389iSvzVWZ
9PLYrdlrJLD5jLMseMqaejUJuNooBibtU18H2YkOBPsmwg2uZcAC6ZrADSMsIRjN6Wc14DshPycW
T5O8UQP72Y8Psx9UiIiCy+lQsYhE0+avw6JwprfqRM5Z98tuNx31cT5FW9u4n2lAmtPwSKWhQpIW
flUNB9D/XgQUTrzOWqAuV1lYT9acfEqFRSIEeZ2OquQTzwc+qLiqcFgkluzgnvJTQXwTopC4774O
wGeIwVr3oLGBbRDJGIM57NtdRRFqZ7H6WJTkSYkNTFP9GDE7VUu37ZFgKVZYgrLl+lOPSosMxbyo
5PKViXJoOXvThiyzJAW6oBn7uTK+Q1PV3FyAgViDBVrn39HgoQpjqYYbm+/ZgLkU9CE2ZXDxdhzV
YtDL1RP4MG5JTffT8WgSuvabFCyIeIx/VGDq29xhsVNGtjZCLdfixuumSx96BFxn2vy7iqPkzTAm
uWhtYqk142lhy4UjshElefH/VhQbRWIg90diek5I10Ty7YcGjTlGxnm0nKSp1m15wCJoYuQO+CSU
rZKQmENgc0ujMDnNQnjLtd8o58vu9Cr1NJIQtGzNPXVgpXVwnGbIDrgwwwZ3Z/Kd9cBp5yKhAkkL
W7V0shohjZJ9hrmdmIOQWSRdz7XRW2hzNHAHiVxuQRZfEvpFG27Ry6m+sNE3xi6btK+iwMBCaOZq
tuOtSBa2AUC+m/Mu5Aj3mRJwu5pAjbccxNOckaiDcVSSybirwee6yAZ228iF+iHiRKd5yDJOXUgy
JaUPvHeRuCAZMl9PforbQjkmF/mCPwzMfUzcYhJuQaNx9oRyrdzcbg8MGPGOnC1iPAauLXLXVD6W
8NHpMafEGbtiMaa4Z5WTmpC7XYLmb/BKGzIRBDk5FrOqXvRK+x0oWEnaxfjUanJPaDaHvmr8FpH8
V8KexPHM1RYtDMRqme9VVztrB4x1jwgR7KNIniPJgW8kbj0ZNZGQUmXwuYTxPjJbVoEc9vcW5jnU
g8mLjZSc1uFPa/G1aXVHYbukL4qYgyWVJ3jEa3bRiKWU8dw4SBEqX5LH5thxtSB8XhAbOpkzik7u
lEi9auCHaTdQbKDBivUBZ5iY+XQOURYboa+0M2HfnfneZ5LmtqrwnNTGk1wTi5QJRbfLlVW3JyhD
ZMBza0bd07Qdl9ilxvCdBtaoJWdFC59DWLaa9tSR70L4N7TYcjykKQZNsdJIsRz5vem6xQ9prkZI
OWz49dtY+xjYqO5PFhHykQXcgUhtdptxp6hvljn1X3NuPevK0u+5WcExnSEP8qnpbmoZbOGTduIi
DCdi5rnGhQT7DFtbQssgHmiQ403Agq+YEG9E+YFT8SrAIFXbfHEN9EtDHl3SyZr2JUGHYa5Pu6Ke
v01Ns9gUec4kDDLehDnXnk3iavl0We795FVpCqoU//W+nwoqOrUluU2fqeK6/jT32+OWAlvSt2Fg
MUK/2SKCqTZZnmi4HDwU/mRoAk6HbaXlquhKmkibWGbKovlTTMXYbuzOid2SBr3GhRII3TCP+1Xg
rh838LL4quIqculABKUpao5u0Hvo6DeUGQA34nsEbPE987oAH/+xmupzD63AtvRlJxPhayR1Bq9g
bfFs+fU8i1gxlI8SRHErjdmB6Sio1vhzIiAs+SFo6qByq6FL3HxVm2OomzHpSeqhEcPTIJM6Yc47
YWwMeiTFHa7qf9my7IkyI8yuhfMaA0Jl/2f90i8M9K78EPEKE2AqwVCp7yB4v+qo2KKhKb4KRgTj
oqJsBCOjc82xO9162vSz7lWqdAK82/ZXxLNpl3VOr6CUGBYljb+SmuBWw2w5VfWEAlNlCFBhZKmy
71SJYNyW6uQsar06/DHPpPQQw7riogu9kXgcPPAYgkLDPLaluBu1V0IpmJPrWuyHUnGRTVpgycL6
DLE9FWWieRseFxSar9bDf0VXP8FAezbK8PVfCDDcPUr2uNQRM7GpGgIoSU0gW0dt94lWvQF8kMHb
6JUfmiTx0LRs4NPaeD7xyZnrsV4VgO68Aj7d09wq9y5Rzwq8dCAQVbpLa8kfcmXeqyqvJtfNQNVU
6P0ahPIoPQshnZSUr41brXKrhZxXGS1b/iyjh0VQdyoVCgbkwodc/yKW9E+Yx9shiXE+zFWVeIPi
hoSGnZlukoccEubPWFruwMUe8xKbIEBHyCjjrVfw03Y6m/gg6q84HXtfKrFmtkPrGCoBK2hE98lN
EM0xQDUACjId/vRYb9yUER9x1eTPpCSHRNyRDJKgcwJqGOqmO4oj8n4bKUS8N/dY/dy8yACUVJXh
0H1+qZfEYjQ4csQ2rbc0bzIdDEcn8TMu2d7S1NyF4oIWOeYdNPVlMHgcYwTIJ0IBcLKrZMaI8lM+
de9bcoG7IZqcsVgumdFabCgD+sZE3y1Gtm4zbXeQANdNXbe4C9C7fzGzWal2RFczssvm8Tz380zV
FuNUoCUYLMUy+YtUzYGgtI6l8G9VXitvQ2qchmaafISzTPxAbRyrbPb0FCK4ItbCftTSJ3Rqxb6S
tbvSKMqx5BKEW49kRKaP2zBOmNOOZw4vJFnOEn5zOr9KFBVOI0RQ8sW5c5dV+Y679jF19VU2YnAn
IRHi1rIcsariz8QTyONsnadibffDlO9HWcaQWWnHeYUpz1h4VxecrgVg+XYEgmE2RzYcCvvtrNYH
C9MyZVoaUzVZFgc2+n6uuqFh0U4TY3dam7dqLXbFoHLXjNnZ55USXtpiy/GecZMzwhthAG4xdYrz
L0e+hhDcImWpYINdsUe+hSleY10mly9fQFhY5PFWhtLum+nfvpi+jNuLJ9kxROdK17WtIlDJgOlH
GedGq9JqbbS3sFoVD4W60+rtb10IH3nGOuuyOT+sGadCrlnetH2AskaMQce1gkBbFObEV2QLHhUL
EFNpMNYe2XslJpJ+V1qvptYJNpZ2FnDWdR4ue7/A5gK365Av7ZHsrHss0DXsLE7Maa64sWRuSqeN
T6b0ITLx+GSEOywZwb5WR2a1KGCLSJeNPQLcIyZWux+QQokqhGKpaAjRZeWgk+oo3350mB/EUcqv
Fii2BJd4FyWwLduI0uhDJ/nwBIQjX+bd3LZ70LrioZ9oPpZryrMi5X//AqSzOB188sQ6h8ijHgI3
a57FPR/p+P5qQ0NTMOeVteRi5IpwHdPW12cS0koJrCUZaTe1Fr5LMoJBR7uyWIMREEeobm0ecBRJ
h+hTF/7klcBmI2cDjjpwL3EVWzstjQpbGRkqGDYlkLzLlyU+S0CIiMABrZzw/9DtvSdKecIgNeHJ
l0i3s7LfcmZ/X6wm3ZUv1Tp7hVGHzqhhs2+MpnL+5ZKjOmWSiw1HkcC6M+g8aVZMe05j/ZmCftGM
LYJaLkEXl5BOE2XSnF6M4SyGEMSMlpF3q9MJQuvHBhRNdGnh9GyJ52JvPjqUSR5JA24mZz/TBIPH
Wop7snytnQUULQUPKUA2RpjMbpJ/JwJoZNgVuMdWyS4GPNqysTUBV3rj1dRcJ9nEEzPpcHOn6mXq
VcGOWsYBocQpgaOIu7Ws+62kXyeBBnQv7knnc4qxeAi/YCfB2/cGYWSrAUsJfCOs575W8IsJqq+N
sd/UNcyA5qvR9kubQT5FsuN2WvithwBRU/PC5cq31BaJJiofI8EmHunmmzIrRx0w/Ggsq132WGV1
2thN5xeMfK2Jd2FW7VdGEgUdQbZTeqOD3XlVO/5aMi3lRMovOhFh5E1xcU+7xaueZv2k6ItAix95
ea8VXBENzry+DTcS/imqQ8xyg/QQaiJUzQ5y01ZkxILkilp8j8p4r7WM8psqhvWTKW8hhEq1ab5M
eWFoMwh3bqhftQzpYlje0sg8MSe4b+ZqmXywGoievcpg+rKlBi9bBTpuUbudqy8ag2/JrDxWAcNG
lvtJP50FZo52plgI37CWu6z4r05fn1Wh/FBbfiETELt2A2FniJJpgNWeLtRPeR3nTsdhma2a4C1k
yNHHeu+3XPk6sU4FawFqcPWjCJCme3hvTruFjC+vhSR9NovJxwItgakmVeKWII9fiSx4nAFNQ7I5
8TCAJdkX2oQaODecnPoKmTenSJN2mxcP0s4cn7dQdImyNmc+5Ba5AVpRfap01XomPhgtJkWgwE8p
w0a0587Mdm3NnVtjzKKnre6MvZy47X7hkXSsMBx3orhhK8zCcOo0ne7V2ASGMX/KaehSaF87+ksQ
h0zVIf7uRiFp0D8PSuI/3UTWz1lXreelM95WTX8X9RFeZMHVKY43Mhyexp5AcxUppD2mVO6g5rh0
oqsEOUAHSicZ/l+Rl0d0EXCGsf5TPxaS7zZb5kunse0nQsIohOCtVKX2W/F0uL1h1GREVM/SqJh3
aENc/KIZf5W+1HsZ9ghw2t66TwUsh/+m0fomcOImyDzmZFl8zCO7RQ98ajQfQjvz54GdQZWxMEqO
IPZxMVrpTOemMyWseiVd6ClvhW2vBFqIlwon5yVXCOkzijs0U77ClA1yjivIxzrV/sC1xJDAT0vR
U9sMNFBHInAWnCrbhaVpaBGB986PmnDvyrR1hca4zWlZnUh6r++6uB8V8RU1RwK3TdQP2py8pUMT
HQgT7fwMgYhQAQSqmNXZYqu/aM0EDE290RZICObQQ2DspEozYmqaWiaAIXsajbG56OawrwDkopWL
0p0q7VJzFc5ZpTziZf5FVs1siKb/kctee9SIhxXmwgKiwwgmpJofSKfyta7i0I34IuALsFPxmaEU
AXU5to9WeymEJNpjBo4C4a0BcCf1tAoAloQ1/atmu6f+OwsjgR+Qyk8oADgNZv0SaRzZ5pBdIJnz
ZdNU9XLt3ChmCAusNEmPNR6aqnQ8zzFGUsvyk7BjNgpg1ySf0f630aNYKG2Iyfdew2WJvu3739IV
yI5QL2KuiVhMtxtoTNtvEv5ySeUipBDtV5g3dDO9iyXukqyR3xRdzzgwRH9Tj5/qbFzMUaShsD3n
1Ct/Ssv3LqffbYLILG/qvwGNGfZ4CGYdIpq0rsAHIlf6txrG3HpY22ustutWk61ub9K6aCpKCzYt
B+Y1+LoS01a80AjdWKY1416EG8GcVPzImtMsTmtYOAoZhZKpOwlu54OcWl/WxJg0Ccl+y80lSIko
hQVM6oEoESFQKSnpPSr9jnwM76TKKDQWD0a10qDbGKa8xySHjUR3OHZE0yMwzmJpQGGlWUnJLvyl
cE0OEhIkt8TJTPo6z6BSAFUhxEOXqTfkdQLOhG/VaiifqL24OYqCZ87iH6xrybNiyziMxkHq9d+1
i62D0kUiLBgVMJDRz5d//zR0oPtYqBID/RlrZZjk7mCWBF5xFcA6SVAy1I9ARUMGz5AzpFYgARFg
+QKehTzaLDDmuyzwzKZ9oZFx0yHEmheUqSa7dSS9yUl4ZF6ZH6RR4EnG7wOvVpSutUjKRTWNADKM
0I3TiKqH8zFohfmmmSJRJFaRXHsx/y9XOWVmvcUxzvVRD+X8vUmVXStaOyVXP6osnu+rtlBKEgVD
ZwZfI9RR0WBMKptMbSTy9YbwUxsFHNO8fKcuPonYHWhlQ2tMjXMJAn4dLFvQ+xSMItrOZgUwHiXN
G8G6dKMopoSDmHSdi4/8HYEjwemAv49aS21XR5abZBStHNqnSqOzIDdKjzR5Y45U+s/EAF4jlsNB
alDB4SVNHP37h1E1t2k70FbtquAk5sCDvhWDrvUYg6ELTJa/oR+PaQ/KHV3EbaSO2MBqH4hCd7T+
f5HYnUlPkEjhhBQmx0BlCwyKdhKtVIdR+EbumPBpjL6B6osKiBwjKFuEmEH70mcXIs8WYXqoewNE
qkKrRU2JvVgYrbpqmpAgbWif8uaQFTeHt5VQ7pe0zqWkOdUlOsulGDvEr9mlqBt5izwduJBAAFQY
YEnh+CVMZfmYB1qxVpbv6Gu9lAuxhVNCliU3VmdWMvzxFvPPRIH01hHBR2PsAlsqDTSCN/EY0hwy
rXk8qbWK12TyyloFEkl5Vo8qQaRh/JDUNnQ5+AhkKBd1H/LXlujGdPwQ6mJEby21QBSa50VCRVQX
0lfeD3Tw8py0c1ajm7N4/ZCIHa8yxnZXCAw/1TI7KdnyJzMQcQcMTgfY4WT+ZcQNxAw7LXmmOcSU
349nfwzBHsuNBcagCne61nM7gmM0pwKLb12hT6PwZ2I7Mt4VBhJ5oYexaDbthORpcBuoG8vpGfAs
0HWNI5SLjeW0zPpMY22eDNWLcevvhsq6TTKNTn2dKcJNPSgFJfP7dLxm6iRhCy1Mh46rV64I3RPq
IcStpo+f8FobkUTZYcUdNkf+9s+ZqUglmnSUBt3h//9RFllghEH3SLZrVfebsrv877cyP+Q//ft/
m75dlfd/PyERSblAUIlYgcoCLXmvoj1u+R7px/NjUyyLvpKGL4RHkZFVnh8lJOdrPpH7RAQx1KkI
B344yhYKlBXoKU+Ao6CYxb5QW4Fk+ZmAhnxOo6sVt8LXkw4hyO46K7wscPbsUv4ue+O/7L5EAjBs
UGR+vYTXGoxSRqLsjfeQHMR6YF1j3zMTZPbiaF1Fua4dy4y8JZKTe5kwPc6HOEMA8x98jZUOmYrT
Ga+jl/HnPUsc6KspPIfExGS5dcIJSRhmX/lpXX9gsCf4W54+0kJCHxriqNfjcTeZaoE6IIm51yjn
qFV7f8n5DondfpnraSCfg9Ypqt7sWBTzzoLt6xZ1QfFSaOMZ2x9U6noOaoBIgcyVqUhLP7GUY5uE
GTfr7KkgkcUnKe5lxrEQb7TTFd0Xe/PMN1gMb30VnvSsfl4y+H4gMG96S57VpE9oTrr2SE+qRG82
jl6fjxokQjLyYilT9wq6P0cT563CqtgQeiczqj9ai1zStfyNjBa3wCAO277m64UHMNApbexKSo9i
sT3pKvI8S5mTp1KpLuOEZT2mc+hJUWcdmOLvQXkAk5MrvyewlYF95KZFwcgdaZWpL5zCFlKwKZlM
H2ZJdxlWblBR118UUS52K0a3rY1m7TrGanQftOEFlQ6ktXXx40Su9zQAE+KQrWDKnZ6K9FAJy39L
aWZvCCoIgJMOYxzN+7JD+5HETJsbvELkENHLK8d+9HRLHvCWs9hRa22u/eY4dDGjL/IAPT0ksGMQ
eP6zuv5dYwWnfGw+1fVEZ6JmitssjKbTTYY0xhrExlnzc4yah0XWgel005+cwsOo8AKRL+sYa/WX
KtqrNi0/AwExlIfqSTO0I7M3hMsizUgJfwOdpTdkeUDuhvLBItYu6iKF3KDzNsCIrT7rN1NIILYS
MILcnoalKKXgd1fE9VUIk12ajH1JVLpAXKGXM906tOhReVRG4xxa6rTTjJymGQV50Pbw4FLaRSRP
CtZhHENr3yhdfJg03gbLn+wWS1eO1ZbgU4aWfMJNgj89k5UzwbKmnymjdqlCJuxpDGJYDS/ooWSv
lVPxZkhh6ZWNUgYr0x4ULi365y1bXKIP6Wp4d57owBK2ImjCE5AMl5TfBL5LMT/3KqP1VuiTR6MK
qoNNUnwMVrM4kWoUL0h2yK43Ki7Asc6Qk0H5XgopqFSeMEcvw/Z1oowhBHTjyZFe6Gh4Z16jkLvp
LA7la98wRKpnPX+VTDOjU8BcWGzBZdC+TF+77YfKJAMRH9MgmpOy6DUEDu30XFJf5hIRQZ5a5gsb
Ew35rjZekFdVjgQf9BZmFljsSqbDjTzKbFEk/vvXNF7lC1Hyojcn70Ouw3udmK2HFtEtXSPc4lTT
9olOYEoYqeOFYEiiU8j+PQ0xc8zt1/tm6j2CoUbmVIZ27qQeY4IRSINuvvaZ+dJP6CLL9TufpwQp
+TZeECQs/YAA0rXXoPK2jI8j4Mr6rEp8SumMZzNpvW6AbGCOfBFYH8hwSZMf5pWLn7StRpuaHJam
YjbaitJylrmX0BjJFC/riy9hWU9ggKpbqqfTbq0vE8jjHcBT47byioVUP5VResABkj8VQPS2CXBB
79ViPxtLdFG8/jBrjSPerJCDiImgWqOUUKFIbiLHHrB+SwNc8Nok1tEFGONZU0emJySPEjbaK27Z
Dk99RGI83pRd001Ma7Ts1iZJMLRTepg3zVe4ssmPI/PkWclPYUWaV78eIIPrHo19bnZcpzgE+s8S
CFDAkK0DhND+mmFKwy27yNuuHeU1nATQHu5AFCsgGI3Z6FbXMiVxJuSgbO5sIuXYnZqWo4EMNKZ+
OLcihFgIwVD4y9iHzFixPFSUOpiUjgt7PoqsKnM9KZqun1MumxRNlm8SL3GUVGzBJS3gK6RIYqjG
Y9eC/FJDs/JrM5H3bAhzwPLTeGFXYZxxw7SrT6wXzXNjAei5AHxVjZVbWh5rwaDr1PRz6RI5IHnx
OlI5pAwW1fSlAzJ4i5ZZtgk3/2TbXndK1SwHSiE5Sl5J41qfItoIhKCjbSlBfZ+7eIodpY2dwRKt
A5I4p6xIYgvjnK0kAvg+NIa7zPQEeJMECsT9ejNWCdgycEbCyC74ff1lGtRTTqK0VwLwx1hI+uSQ
YJfa+PZjJGx1mQy+EOtSryhvQlr/t+TtS4yQmZW1XHVIIOg3JOUsrOy4wDBGYPJZHhAFQdOyolc7
tOlJDLuNU0nSwmxNV4QWs8F2bIk6Zl1RDb1Fj0soVONbNTMfWUQLqN1Qgp+a1QlaJqWHbFx7dajc
LmZgM9RycRDiUWTXH04z8rK9uYwTfISqOXEzu0RrOPoD643ROh42Ma4elHUSaiNiy2drPoAlAc7a
jt2uVmHdLj15sWgiDpohtN60oMSrog9AAcjeaRnvlqG5LTPB3fCp1IAz9F2WKYNixdyaP0FrtIS+
CTgZuzz1y8bMd2GmQN8OEVf1enQYzILDs27vnUIFPHIhAFJDCpNQgoxdZ7xLciieuNksLMbxBLvJ
n+a8Pc6dfv1XOPJJ2m2hk+DTrIEB9oZ2AQqCUduhSdXvgt7KmJ603Bt4P34uG2fNQI6bl2B7MpE6
uhFllOFCdFkLuT516waQwmfjFbpKWwdGM7cdWq5TgW58TNNXcEP5IVvLvS7K+tHS+9OSan2gpulN
qyBsl+BVHaVRh72RTNRCfZRLx6gapOM6Mh+st8P/36/9+9u4/deQpGLqsnahWV10YHpwuAetTkqZ
ZmAM1muy7/Q29dWwKfbKvIjHZPsP//5JLhnzlxbIrmbuQ9c8m62v3sd+A6avW5amrR8SaHwMr+8j
QUC28gDFvAeTdCvfzc/xxzpJjAvjN0nwBRq/Htcq9ZVyQb03LATVm+7mcg6/FFK3pzvpIBZaQsHe
2ioLOWV+bNnSRzT69S4NxIB8A0//4Reu1bPOb0VGj6lKguT5KhN6flk/DHIwMgeRHYFNBOPSvn4x
Tom/ngXRF4JXENZARriVrFd8aNaDEaH4bezlS0oG1XP2DXRNrYhNtsUdYcGZW/7Wj4xGW3M26usY
u/o9elWLoGvwtZ/ZEEgIUzhHGGWWR6mD6mQrsguRK0/t4YwympwH2tYsM8vcJaBV29xPTyGGYbaX
p+YbcutA5vfZNB6C8MNbR5znKy9ZDybeo8c0/TZgR9yeUeQXyUTzRUWmBQrrQH5b9iieuXWr5X6R
PBG5InvHHQ/JsC9f01fhEykBrSRsD161GzRPeVWBnh9l0Qawssb/9WflBdo6SzUg90w1gohhoj0e
G0JFfWJ80s/xqxht5R675o03tzjqz7yb3ur5ML7Hj+FVwpzmILU9w0epCYN65lRDQrSj4pQ85CLj
BdZq7bQ5Kgy7fBErFzWJ8IDLMKf2PHoEPYX9Zb12k5sSrsk8h4EP7Uo71xzSDYGMPE8B9pfKZ9gj
pB7TrSPpn3w3y6E8Fa/SVXuUW/7FfZADgi3Ds0oiqD2CmGIO8SzejYe8kGm3S4U9wTpcL98H6AP2
Sm84dYRTcTTPNI4pJB/pPp+3FRBRcSxB9MbAbvTL/9pz8yHc50OOQn9X7FdPPb4gnPSIiubNvMF9
R1BDN/mn48r7RajJRbxIv+Q8IUTGHehmV6Bp/Sd2iDc24ELZVzWoqx3pKCgxeg7Vi7WPEV93Dnlu
BYbIffpiis5AJTsfDJrMPKru8Gj88kIdjpZgcQTxEL/mm67a5RvpGLG0bneS7fQQPc8vwi69kOSz
N17a8qYle51g2Mh9k+7yLdxzN80au3zr8d391x4Lh22wo1lCb9WPVM4du/vo3Oq9PQL7iN/AhrrC
U2LDmOd39AFJxqhJcPV95Yf2bNzqHaAopzspu9pDldu4pju/ZZ8YQp4NOG38INWu6EWTsJ1hX/Vi
YDl/6R+RXIgnQLshQryIyq0PpCNNn+mTrUz5Zs63CepRgO/ofufI8i648UWUmkH5bH1rmdN8Vi+C
w8ik3qmP/mhOyB0C6bv7xELJoNXyhHOzF7cYBNty4Oe9N3vzmQiV6Ue3K7fdDdfieXP0IMVdiTbM
nvMpEB70ilLY3m+0g8SH6ss/3Xv6FTKm8oyddl8Nu32r4fU+UyeufxJ8gzwoTuKzcrfucbqnDRaS
JuEKFz4hivUU5o7dfQuqC9Hai0uPMZF+iA/VVX+ffOMzPLXHaFcG9V/nx6GTfuM0X8hILY5EenPx
RP2l2gNQ5ypgTnccjKf8ntPr8keclS/07d9FjLdX6NMalyacNpCxaCCzh/vTXwQ0Gr3uwJFoG7/o
OJcFA8xlQlqjOOD22geehYazhkUjIwezSXBG+qhx98Slrez55O36Nf4SDLxGTvdDxTp7hHKiTmQY
i3nc6wLpFqM+3qVgxY/DCeJg9c5iKiWicRxl0z7Y5rW+iz1dQpfQqxJ+4LTDDowAGnmd7nWH8EWt
HRUAZvuEIBKmoPAsM3d8Sl/Qcwu0gu282HUkhZ0XotNtAPx0xR123Z/oYp7r1CWhyutPwvN8s05A
XRmicmM4W6dIO4f/TaaTngSfKhEfhvLgRAQqXL5rD+NmfETPHAkfxl75FU5dwPMHLhYxJSMvHug4
aF+BPBFBhFLUEa+Wh5nBiT/0v+iITDxi+GrLHxKN/glUoT0yIw2kixXZyY5BrnXoInQKDgJgUXEt
yzOf28Jt/8TIEw7pp8hX+kSM87UZvtJT8RaytLmDo1ee7N6hakMmU7n8S9WTi7SJn4OG/RADtLrv
GjfaF4uf/ln964ZKcLWJI1M9z7yWzTbiRprLk6WirnWHj2Lf1QEjJTQVUCfFvXBmBIvKGsweYhkG
IMF6j2HRyXbpRW4/OQTrIM2+K4st+/2rdZbEXX3EBKkZdrObT/oOPMhDugrvmUcaImPVW/JfdE4r
1/wVyfNgT70tko12AXsxcBMuTbOr/pRBf2TGWfAWmxd8xMvkyKUzH5H5xl51KT+sd+7o0qkRAJg5
jAGFL/r8GxHxV7tkky3fMtVuQ9CKot1/WyI6PQTG5zZkW3CFu/4cjXd9PqzH3O12nRNhANo158ge
v8s3+bG8F4xRvmn9xAfzWF4K1es+4ldwJt0PjxxhwP1R+Rae+HR96RDiY2duPV35INbGSTo3eWRx
YFn3dLIHaS8zRutpa/It8UzbypuYHIgnn/dadiICK5AI4vW69z7oUe6aNuwP/TckUGp2O2INj6TP
GOfxrxeDkN6XTC9oV752CAad8QUAHp/06BEfWlxNEPzMm7xyecqPeXkMAyKnkA2c4kD9Vq37cEWY
WM2Ls/jdT7hXBMdK/OEp1QJh8rsXAQdGYfchBhq74MM7YlBcyINk/BxMV2046TGEQkc+GX8Vaxv+
pmZDs5Zs7T5w3AtEuLoIibXX9g57ofou0VyCibbnm+BHSGpQ1hook2218ngwy129M4OiD9r1ygrr
bkW9l0o3Fh0GVsgfhmPeuyZWpPIgP/H/GwIREg7dp+VpHo9G5m/aSrAdeCYLshp9pSQ04EDNnuh3
bgpp9aKrZ3DnnfmgkBSGMxe2+r/2qbee+zQIuYZ+psVeurNBIX+SkxeaguVTd02uJZ7Kw9R40fPw
RnhmxuBFY4/COOQae5OLS/0jGk7Mof+qXWcFn4pPVYwygODe6tJk0EJsrnOokJJL9GV+ymc2ify/
9D5+GvTugtFTPqtTs4fUcuw/1KeasDEmwmhKn5UKjzy2KcUhThh6QO01RmB99kSFoigqjkS1L+W1
NFwsgDGpftcIVM5v/VnHODdsSr/E5Gr+X6R52D1KiOi7Qv0Pb9nyjncRG1ZONhQKUA0LI9HMdu8b
11a2iUryhUdJ0Oexe2baGb4JhA6e17/q9H+knddy40q2pl/lxL5HH3ggJ073Bb2RKFGk7A2CKqng
vcfTzwftnjlVLIY4JqJbUbWlEmEyVy7zG/OQvmDj7Kzso0v6tUme4KBONbzZ4ObdItyZ8bKgjpjT
nM3KW2Kx7XP8ckCgTKNH8rgqOUH8R/Youe3o6z1znZBDIQ9wfG1CcN1owD4wcXOyZ6PZS/fxAaYM
Vnmk40yvA6Ci74A9h08OthxixBamPz1KZys/g1s5lFQdG0mbGMzad/aqBDBNX3GYGnvjFhx98NQv
HHLUdxa+tGmiDXkrhB+0xKfJm5/Pis/6psRFeg5hBORzDyD/CcFiaeOsyFtm8T7casUM08UNbglr
/9a+yeCC2WTBU+vWuyNzcN/YM9G2QXELCoy+rORJdjCHTTbKbU26EAT7vBBHB2oMq83YGDsrnnRb
+ur0KfSVA4MvW+Cmy8QzOzD+xXObgEVGFcwgliTb0F5GT44yG9KPV+kt697kdI+pbv5C19mV1qOA
CScIEAWA1KRnXXHs9HxpP9TYfaO8vK8Sxm5Tnpz44GVwqoak8RQ0a3Ui3cbH7tFGPvdNWDOE2bwJ
XfaP3pgYRwgtTCcVfTbcF4z8FvmzvOI1Og8OkKKW827rkfipCxrBtrrCnonAAnJ8oW/ivbsEZGsT
PzfROrpJT409cbfR0d1hSZ8KciVcQNGDmDQP+jvzGQpRElbMFAl+NyCW3QliwEix3CcPXLZyL7/J
e+1IM4OPhR1FjYC4CjySKbm4vEVs6d2VttEbvTsKheizdLYASMYp+9H9IBrH0gZEVbWznyHsvgc/
ixWKpfY6m+s/nBsbsqZDzUeOPElvxQNcRvp62U27wTTTmCE4/BEHzLCoh1bVKMr5gmgR5nIT1kv9
QquA87p+ofWBlRL+ChQNM/dOf5Be44X8Q+4XOMSUbNX7kHgI8JNHXp0C+ks/ip+cWm2OCvQUG612
7aE/Mnd+ONvy2S22AWDeNR64M2sTQ3PzZjleNPieLPJXYRKJ2KE87J9A6CVjIjbwQCywEjOnWxhL
sS/21SNgzmdMN1P4jwA/2asgQhf9jXciqw5+Ev3w9xudWN97Gnzu5LPJQFkuSJvAZ3PKV8/13tNu
og/jhdX54J+cZbwSzgxjGLG1dgr8wg9mC4AuxPDk0cCcY9g1JRq/STfyCscWbS76iT8j+ptbRicz
75ZlhflLsEapCgr8vXIYg80IEqOGQwH6PhuLWJsJw5J+nrvrH5WXF8RglGpG24ehLZxzDsb8LQLL
Pu0W+o6Fw0vy9urW+4T+aj9g7ev/DI7NDw4B6aAsktfk2MfLlHNi7yy7tXUgRrEprA+mbjfaTb8J
IAq/Iv5sRNPhwC/rXit3Vg9rHZ0+nEqDqbcmI3Y+QY5TroO9DT4xp4rJjHSQkxPvFnqV/ECUd9Fp
nNCLhANzTHfpCTi6uBn7mxJTn7nz4B489tPEeY4+WcPNCyk0zmD5VN77d4QjlZAD5WzCuKt8Lp+N
1/KZ8Og9yFuIBPf5on2mdsWf8EZZWNt1uJfn1kvBbssBlKYLgifB0nglt35s3toV05jn7BGAmjTr
wZFusB6EbvdCwe74kxKXcJygZuVCZuTHsO9JbFhN71gqSLRlpiGgsGTWHu2XvtuKWbNzfrTdc1Au
pHhpyDiJUVtOQPWvrF1I659tA8OHIq6FxjiRX8cN1O3ydpv9dBaGuhr0RUwGUC/kfOUu+cF0aWz7
XXZHFARzKDY9F1sssVPcdEuegHyDzQYDwUc4xt4kpB+UPHUGXKC1z0HJcGs3ps9wCd8T0jJv3s3l
j9xehuWcAP4sEchH4MIkW1m32al8gU6hUngqe+nRN6auUeEf39TYIwGCbkWEvRijmc3Xn8LObGCg
ZmJWDnIwswq2NOB9CE1vLvpKKXPNdqDR4Cv+Fq6sJ4db/+u/h4Cw4rDKWSoi3JYKmrJBwTkO58mZ
+QGEKW2IXqRIKxdWZXDfZimpG9lI+CMq5RsYh0z80DCVfXIvUMogRNv6PpSDfBklXI+XNVCdezZD
O34JgN3ga52jY2MMGjC48kZXOtKlDpuXry9o3d/WemYuQ9OLkM3GNr7SSSjxHc834lN8pqVoboRU
YwIAnIsmLPiEeZxJVCpfX8zhMUKxfMlwgSYmAONsXhU+6YNnPwOyLFZeRmIO7hEKIo1nHe4pSA5a
tP3wIRvBUQrvXToWbebagAYUqM8FbgDqhxrKCJAHFHOmvXe4342fM/7DP3uW5tRciLvWUwG7O3f7
Ty1zbp3KUUlh8X7V65fAVEu2igz/mBdR6+oKvDJK2+3A8djtrbIOlwNUCzozDM6c7Ekvn3sd9Or4
Z9/uENvyyw8pCI4iyg5FVz5U0hASI/Ef6qJTa2a0UPvnPpO0ZaXLKzrrC/To73HWWmWSutMoPEXj
PCSKfrBQr55YKra3Zk/FUmgrNXL2DsOdeVvZT1k9GEi9gQZyuuGxHdQ7XgcJTKo79ImyD/zbvInV
1LNCxiNBNaSNcDwYfd7K0YqbMunKdQ3LijgTRevCInW1ulUr4zNWSJBOIGP0Syevl42MD7qvj1PM
0rq1I9Ftm4QkUzQ0A3NM2BVp0JdCqD96msZzWx1lkwFnzFwFAXz3eaiNn3oL8FFy2HVhHS2MiHSh
lusNBPZdkHtUw4p9zSLuzOsCWVbAS6Ozjg47kw89E3Qx8eVOGsnGIk5HHyIVyBQ0nBc4A6zLuJrE
cb4s9ADldJXDuOgf//pvhaH7v4Vj/uMXs40/9V3GT8egTrYx+zD1M90cq0Ng2EitAvG79qfT6TO5
dGkdBHQxpBGghNYx3S4ZrvT3n6ucu9uMt62oGm4iBsMtXR0v7BdhGRk9zE7tlIJJS+xMCphihTma
it3jvzr2TEDTx8UtNLxbU4DnZJxMZZsi0CbazZVLGe/xN0mdr0uxVE3XheCKzt6AEhpyDzy0WDmI
/8+CXEIWQvr0UhtU5J1352bMJ0dBGJZvx/SseTScfJiK0X7c7a8sh3MfqPGxqApYVM3WDRWbot8f
i+E7iiqlPrPyHAeiJOCAH2UF8LU9eXDRHMnWr7wJ7dICVKF4WFBMZFM/93UKmdgNWSYVKzOh3We1
8aOlGeAkybSwxQS8yeO3lOotyxwEY5JlCRM170jtgQPAMomQZnQCIMbBRIZKi/c1uT4ybuRD4QLa
LYyrokC/D+hDDzIVs2VQJ+igAq2krZucAIfNfbvaf/9SL71TVdMsKLL2qHp1tq5xs804ldxyZccc
hCbyMBMzb69snq9Fer5yNJW9Y8job1mW+vvb6mA695XA7b4pjCPaNPsmtrYtouZuxY7JaMFabbIf
sgY5BsEfWnvdBcYt/A+k5dpob3qsqKjM7lvMEO0b3v0ys/VPUY2aJdlblBe3Q4+ARmbmS7l07uXa
+5kWaCV//7DUP9SzWHWaahqqLGxFKPq4RH7ZjOgp4xemapQDgtTUtVLUCkwwToxa+ph3OhQ+KsWW
tu5Qe5LHtrK9SIroyVVaAI4hCiO4QrlC/bTD4rEcNRc07M8nQ+ve4ypVXNkjF2OHpjO4GzXHVPPr
+79crlYKM7V8LpeVNa0VVG0gXE1RrwyBMjWPISP1kdP/1hlYvdG7dAHA0ZOZROjXXruWS7sH1yOs
ukDUAww9WwIuwBJFsvtiFRpMT6wcefNRbaT36Anlar50DfZT1TBidxljtF788f27u7h98TFTdRmd
N5OFePbu4Jv8vQY7AEWzQlFpMjc+INH+0a6DYIJq4KQcdx68LCTUR5UYrVEPuAZSFiIn00GTg8be
fWIWzZsG7D+tsMaurJCGq3ubRRnaPRFVtqig9/fHxnPe0YnYQqOkYRo0m1FlqRplqL6/MeXyk7VN
i9NY1e0/4hIYVBaQjFMJbmQ1LXZTgxUIam3RITVTBWCJB0WsIxrnAcov33/6pXORFTYqnskI7mln
cVjvHL3WY86EftTpkWhNtAPT1KYNcNe0HgMjoUHSVlfu+VLUwmIL2T/0fVCyO5OTC7s6abC0KVZD
x7sEcPNm2unb93d27TPO7sw3KhWeKAsWkN/tYGKTbMdXgu/FNclmUDTBvmDIfb4mRYBWi1qxKTAi
1VpGAD1RRHQsMCNN9t2XTJDuz428voUvs4fUxDAe/HAU3UROvvWL5raR4YdiRTZr+4gplUXHwOu9
Nx8T0qoEAdxorORa6h+9jLO5HwWjXOsh8533UXDMdkBpfP/glHEr/x7tNVk2bA13NFkA2T87U3Qj
qzUJsaCVCzh9UnGM42sQz1VAUNMgZptZZfQIu5uRA3I3rpQzNclIfTORzL6/lHMTQ440WbZwMRSq
oSrWedDJTUu2+0zLV3nyU3IZtnsq/Wurwu3b7PddUTlbDcEKT9t+/7l/ZiegJm2AdZZpq5r99YR+
CbzCVaqhCKN8NQzezFLZkyUPe5pmDXw0gm6BUPT3nziu+LNnzv3ZhgVx3tD08+xYYGo29L0NO0y3
0Y8AmU0q+5IVwdP/w+foqqzwgonm+njnv9yZSQ2nicLC4ZPezeCoSwkXdD93ruSatnbpfn75nLO0
F6960wE4kq6QpKgkoc/AfFPlmxOpAxagpDpzRdzE0nVaBh1xO3vVg7WVB0dun15DUzcLSYyYKy2e
a+CxFM2TFwGZ0GTwYq446W2+h/JBC4It1xG4qV16RrrooN9ncoJ5DvCWzpBB9KLuUwsbUIXjHtwY
HpjqUOYH2hpxYncxNIs09uKbVmdCpzRWivubDgA+reZeOvyAZy6t8YtDLofq2zCY5Wf1j8aWgReE
nktBDF8MQZFTa80oTxm1uV0FXs1+VSyQEsg+ZpCb2mqWroEhKUd4jBvb9V7b2MRiokZdx+j0vZt5
P2U08WahwwQbdXV6mINiLQrDeJEXajDcUzTnS4cOayoYgDcmdJsgBDxgd96TPwxH17/7fqUoFw4m
EkrLYAtiTagZ59lSFA2SRpmG7HKMIIDqtYcmSvboDB/sQrzTjWgmch/uofM8izi4L4WnI9LUQvW/
SX1j0yf6AfL6i6Hkc8XLHgcpelNMzBJUrSomKPQuMfmlsZOb2Gm6T0VjJrxcp55CSlx2jvxRoKNv
WuEeWhtTKt17ShtGpzhFTzXxHrXtwajEbqjqg4oLc9k4Cz1IGIjEYlfk3hyD7mml8w+CyJ9qHU5M
LVzOYB+r+g1ckr1aNQcoc27xEfTJWtOUjx4TE0eydujBoO9eqCc0mJf45IzO9pPUwblGx/eGVtM8
LwbAFXAWpuN1qnobzkqrPnim8vH17xrzpkzLPehbZLxRqFCB81WR2HSaszIYC9aFfCqDZuV0xDRF
f9FU/ILcYRP5ye3gqfeuod+5IdoQXvEoDektbBc0dzzv0WvD18LLhpvKQ5PHcSVMAMtbvbY+cICl
m28Xzyl0xPuwEXC3knuocekDNShryoFwdWWFXDgoVIFaKs0nA1SmdRZMnBjVUrXALrhAhix1i35T
oVw6NQV9yLhAhjwWH0iRm0AyCuAseKai4dwxBHW0dnXlWsbj/CyAaqqlIzch0PIQ5yUKXZamabM4
XSEHAjx9E0qSPxLV4rkNXq42FXTjtVRGyL49dVb1Q0nlQ1mArPE8W5+nTcY00ZbcdVt1Vw4x5c+q
Q6NCk01TVWxUMc9je+H2jeTVZrJyoQzQ78psoLIMXgCXu1unK16deECd0FKjVWmhs+VJ7bquZefK
oTaKI58/IvRtOc9s2+D/57Vi1Yf4Q/Y18rL2I4oA8RL+XyzNv3RDIHVMuqDrt0kEOFFL18WoplGN
nHO9EcCKowBGo/nDiLcRdALa8t09en+YrTsS8CeIJaoeTlUBctYpqlF7/l5rIu7Fr1QU59DW0vFV
cmpzAmUjunJ4XopU1EcakgwGvQ1VPcvDyrDKIly+ExRa612lCkbvxQkNqkkTFce8TY5R3QP9wZQP
iZrT9yvvzwxaH09T3JTHBpNhnOWZaPXDblIC6Cg24yb4SrOu74906xbYKt+0avwwSICHvv/QC2uK
rB25a8siMdJk8+yOszJNa7epo1UaAvkES5iF5Wkwa0Q/gjvDASedwJHrTnFg7UFRf3z/8V8p4O+7
TZc1blvFcNc0jfPEzPWjLNFxqlkNRqUzW8TR1DZVoHfylNbqXRCZ+wZyAONtg5m0hLRFS3cib/RJ
J9vPRa0d6/Hbth/e9SVc/qyz6Zikp75/0OpbZPw2QQpF3yquva0/wwQXTtFB0m4YXP4Y0n7Jf3KD
vrVZx1w4pHtPgw082B8BJHwkKK9UB5cWhkbTz+QxkQkZZx/lARXGqVOEqzBE18CC4eFay9ioby1w
3lDGqCgr8fz9i/kzYeb2UEzXEDkfg8152qVnCGtiNQYSiF8vshP2A0ckGWZypjx+PfLQiee6al1Z
j3+mr7pMSa59Jet88NkmMEqaGJWDsaJU15s+ala6Ht75pnzz/e2NLtBnIWz8HNpdGsY6PNaz0oS0
q/N9fjdS/8bebKjhUzYaDTeOyvQ1l7SbUFcXgWxgEhQgi0WULTSYVnW/9gEFIlJloAM3WM9Yjl+J
AxeCENemyOTvtiqbVIS/L61OUrskCKD9FvCABt87aEZHDHBukMHf1s2r4gSAfAI0opRrS80YT9rz
/TiGPstAJIyT5uyzOUAqgcpRuMLHGeYDRD86IGgtyFZKXE/bdYWm2wSCJnINKJEkmsspbYMqjt07
XKfJYBtnmCI+ePsleGsrEAFtNrWmwD3uYtyZQk4CXNDZ9jTMFLWYwYwDFJLVCRYTyUOkQyLvRgWZ
L9GxKtMh0MMmgScWjYy245eWgZTbc6NFvOjrxxHEE2gnIfoEiZxWK3JwbftWlcamaJBkGFJ5JMW7
C8/W8inax0hy+O/09UC+dYj74Yu2QohLTFUlPyHwvMjGMuDKghs36R8P1hZja0axhX6+4IYADVdP
J9D1rfTmBODlPGNu9pu4AI2WI4iCR9EmTVAigTT1ATtnrmXl/fcXcXFzYTnA+EKo1h/VaKznJA9u
Gq3gdAKp4rblUDnaVnWlaLvQb2QFC5O6l6Bu0uv7fQXDdtOSLMczudUYOoFNtGskO4jTJf47pFBH
NA/Ag/NuKs3Ye7V6UzjNTWsP1y7kz0xl7NArjIlsmp88/d8vZAhkaMRIs66UEt2Lmi+zrliW7imM
+xdjpHKWZfRe5MZuJMLH9vv//QPnKegc6Fh9yecdObaB2YQe0awPnY/xeRfgy+LCuRKs1T+LZJpg
REbmDLTv1fNdi8F7ogx4n63MkBGDQOd/EmUR6CxrH/YKKg/ErECrVn5jikmLSxOW0VgmgjFRC1TE
QwgPVA6rQZDyjuM7XxfPMZo5qoPZQAc8sFQAOF0Pw5eiDe4MusLY4UJbxjYLGwm/JgTZWW+kttpg
3XviUU4TVb3p5atR/+JzUjW07pC9sP+Y3EQ8JMuk+7XquztJqZFEDrNTTdsUSUgbZE3kv9fRu47w
SyshV9WSkZr5ZvStvHLMWeMOOA8HvCiGvLqiYU5yds6JWkXgyc3DFSRjWDoI/dsIP6BAmaNa6YP9
giSVVuW9RzZBSrDHsnsp26+WrR9jsDXpZ+dCXfHjZlWSLgUckEhN43Mz8KURCsj2zrg1hHPbV+rR
7mhmZCwGWctOehU+YUJ0iLP0JDr5JkOoHkMduEzFa2Eb89yVQNeSL9GqpgUpjoOSP2ioNWXCH4WH
P/2UYbtnx9o8Vc0bOMYPjYYETGYVW6/WkLeQF0z4Z45lIXhqPic+ZS7LXgZx2snIWqo3HsthEho+
WjtvX3+2zHj+9ZSznI6Kl74H8rVTVb/47i06rMQ/uH3nqX3hlGNLIeZky4tNgtiSHTabliHnbNwQ
RduCD/L6laHUBQXMu8mTDoRyDIrkFLjFj9or14OsHyWfLLNqCdh5kR/Q4rgf9KIlLRXTsPB+BO+K
QHJkdJ1D6fEehtcqRYssHHWmrMgEGS2ZHw2Ly86Mctpo4B7HWKxZfEtGAR95qQy2TgOTIHUfqpJ5
liVdOQYuJRiKrFNGQvAWYxn3e1SMrLoLfAREVlKlTJQueXA7ZyMHc8XNH9OiP8kZWB0n2ou0v5Lb
qBeOIIVgOCbNDGu183xfVdjVOvTt1eAoH8i1vSD2/2Qp2FeJ5BBkb7WirbRV/2mOxDID4I73IqfW
TepoJ7upDkmOoJ6dMfXLxk7VsuwAUKhOsqDfA6VKVAeviNbfB/FL0ZWelmKS75OP/VF2N6itdoWb
pqs2ANFmJeu8pr8Tt4ciTNZDFm7k1lpoHgwtUJp9wsWBI5m0cn2IKtARlgd1xruLrOFH0OkvsS1/
DGjBBfajEvensJSv1FQXX6+iMJZkFkNNd3766pII/MIucVg06EGZbQFo6Mmtsq0s+3uXZCuJunkf
uMvexm/u+4d1KbHms8fOs6oYglj9+9oi5LVVqeesLcxTpiqrWen0G3bN0khnhhQcYNZvvEH+yCL5
gz71AsW2ZdI6O0OtD1DzJ2FlA2NGfFqTk9srF3chHeDiKGc0cjAqt7OoG2Pih+A8b3Ko0hfkxhb9
YLwEBuHS9awJ9emNnNBbcnGsM12x0Tv36coVXKireDOy0GyTAss+TwMzS/erOKG7lPfNYXw/rSlW
bomIefWii+Ygy+FTGps3XWjvfPhk4DzSQHsJyuGjsty9lOgvCSL7kg5r1lKu7M4Lx7GigaoRms6Z
9Md0vkHfMhnoQ4OErqmr00/DyI8Rxqzo3eR7u06uDYMvVGEEZFlVDUUF3XIeiFgZTqqWQ7KiO7Ao
XNDw6JlMUF6dZaZ3CLye/9hd2c7jOz47eZnXy4amMYHWVTFGqF8K92xou0J2aF7BWH4ewDF2cMOt
6hbbrmuNb+vS2/71s87Wm5CCMND1sVEm0McqfQeCqYJSFxWO4p/yLkWAzQbWqGtLT853Q5ZakHDs
rd0LNq05g7J+HBV9Y91auMzziqxfy6n+jFB9zCQfdxLklqJhmWGkjgyPvC6l7Agl1kNCX6to1qIi
sbW2WV0cv5SPgWjGjB/R5ss+9QQzVo280GiQXQmGdekp6zyx5kna3PX+h6tacywdQdJZGxsONi0X
tUtXVdov5Vxss6LZiRjRF6lfFkO5k9r8GCLgU0tQTSGARs1t3PRrrYalltc/MeY8NiVX6Sa7LkHB
JHaGgxExKVEFlkYpJO2pbyFhE3XDJHu3115IeZbqAs0XR37ByuY1LE38KuuJ1Gv9FCFt0c0aGZMc
DUWaRQ4f7UvhUnArCx2UJGw8fWOCCbICN1/EHUhpOT5lQLPoLJb4YFXbwe0jtFATzhEzx8knZQUi
L7DUtUFFFMn1N+xgmKCMWpaB2wLcrFq06RCKavsAg4g6fKhjkkRN6AiDRHLErxhV94ElopVg7LzO
8pYoCwEZp4M9wYThxcnBWQdCWybYAtlStkdGD44Oq36wkz1S5zMtIx+z5G5dJhyFBqpxIXzhBu8g
EX4K6EGWXx5tx94advHZ+OneLZK9VFZgKRwwTzqU9vRHaSvPagRvMQnTp6Bbo2U4sUzkbhkcPFuI
I2HhvhWIFAtv5Rn8rtC5lTG1qhEO0DxjUUnrcUl0Zr7H8Xlrmz0kUi5yjAOIpC/Bty61EN1DB59S
v35JLbebJXW//D5cXtw/imUpBAcN2MpYVP+yV828zKveJCCppTMrTCKy1973GY4XoIT03pzXg9hy
i1fi4KUkhf4H1StgCrBKZx9reD0aKm4Pi4zxjyKLXRLG9POTK5HoUu+VyTCzRia2jBHF2efogIMQ
rxfJqsWFs25rOFEowcewdemmpMDpEN309qJQb31scXLleqZwKeJzqFomz5gu7HnhKLI4j7PWYKIA
hyPKQZzW4N9bybzhP+8AClD02RPHHR4I/nPPB/GKJOKNXCCQbNN8rDHkqariPlSx1LLNrROrTLAM
xJIdjGhalDMnsZKwBUtn5UbJR+pWD7WHnXPC8usbxBRwm2qMAoZCQjffxSjEhUAct/WsT82jViMD
FxIu636cEUbSVC1QK/X6kekk9yctGVbJgOGOZ00VYe1iTwbI/6GWIcCcBgI+vl4TS/Mf8mxf2CkY
dh3SgFwNp/FtpiiDwf/qwpkdmE+UUmFsItrQI58V7Av0llDuJRN5c3C7/Xti5xE3NHT0Zorr06hp
glubJBWvggA5BbpQZWxVMzVoXLoMyDgqSAhHjr/E8gMXAgDqVZR9QqRCmFRGm7trkOUHGNG6OpYG
lX7MuhazYDD/Vla5yDsIGNoKOhTMHq3G3JQyJMqocCd1B8e2CZ6GMEN9Ix5B4nA+fYcPGGUFv9+D
l85LU6NEF+DdWKrjHv1lD/pyacRJ2CSoHzJjUh9jM9r2rbwMFexq/r8+6rxEazL0hlMkH1eehZJi
gr5wQo8dmcRpW0lXbutilmxSV4FLAY5GOff7fcm5mqW5XnBfIQ7quOm5GNrjRDzm7YHSvyou9mIw
2ZEbvnKbl7IeujS0pEi1qMPOUmSzAFaQRISXjrEvCuhxDOWlqnaWJ7ZKxvvl798/2MufaNDJH41N
/+g2IE4NugUdw1URFBDAiiOqMifF6Z/TqPisOENQdZp//5FfoeM8zxrxsfQ6QStb5+CfocxQ9cdB
YRV0kTfVMTlswDhCthQYjcrFZKjMQ4k2E15wbXSw7WMeouJY9OQIRTuO+lI45tUeC/htCdkVnmlc
kZH6w1L0QBsMKUV1AucRKza2IaA3Gl0OpLhhbWaWOR2KYek6WTW1bPZbCysNrwF629sGHd0Ze2Xr
++hLMbwtp4pzKCKIcRWacLHQVmmsPnYiv0+kpJ84dGIBNM+8ykNNWEjhTMU/gd5sC+t4ZJ/nJaJJ
AAAxCUunVJ/JFB3/18BGdcJAHO/7p3px1bJmNUZBjKbBoP6+atvOwSvNE/GqzbPPqH8SqI2EzrBG
vm6n6vOqngXwHYdrjcxLCwg9IBqZNHT1PyqDspF6L1PNeIVC9Wcw8PrEUJ76qDrFIwajK7I9uj/H
72/20unP5AnEuzx++cquf4k8sihCAMkoH4YcISlyNVMBTms8+ovU2AS2chel+XHMT77/3EsR75fP
Pa+fg0GPmtSQY4jN3dKOWGOBXe5aVXku0mb3/WeJSyUpLVBAYpSlRIWzVnnV2hh6YMq00pLgoeua
duYDW3fpxqpFVGHjkv00MHNj+jQse9mDy26jmUHfUOFFO05pTYxypbkfUYr6kWl2d4Gr7dGq7GIH
gVMtAuQnKR+uCRer1BHLc4zXAIzkXFWB5XXY7pVoDHoBwjnG8FjVSJoM4YHYiHYvylMLL1mT00KL
hm1SwtbGue35i1xi2oGM7RO0O7ELU9hIuUS9oSB/PaHyomGckutLyRGbjRJKCH1nR1m6jYHHXVXi
pocxJFCqeWK0r82gt5jAUfYolbEE7rVzTBcl5xbxSzxNOIIrNCbCqauiIRxq3V6PvM2YN+eF9myT
EXclawNLhbnrdc+6O2CDVR2DtN5h95DNrVDadqExb5Gf9SXvpzQU/dzwqg0es9XOKDzcoiC/4tB7
5Yi5tGnEaEDN4IHdeg7qjKKsBHeZ0VfPqK5S7blBjqKS9WcjM7YMfJ8rLMquRHr10uIVYDJgQ1iM
is/XE/Wli28hAcKMrJ2K4D2wW0edKeU0RwnXH92hlHEEV/piZToBloaxs+v8IFi5QXwoasaamcrY
N8a1Qw1+Jk72At4ec6tmGKUlwi1avOgl1AiqI5s1jxoowIqBGsT3++ICU0CHYwHOQyXc0Ks82xeu
1EdgKiM0j5x4AX4KhrtMx7srlJ0ec1f4b2UTH1Kf1KO/HkoeZntCAMzuUzrkLkRESVTLpiYKV8kB
Vz3wW1CdlrgWwMRFvx1Lj+ip0RaOqSEen6F4WUkYUETyaA0t4/vqN97q+5v66i+dnYlk+4YyJlM2
7Z9xxfwS0YTZ23GlatGqU4N5TlMdKTX7WKVmMy3UbqEIJ5ulMdLhsaocPfQVqOET6L0u3iBVEi79
kDIA1Urbs6/EoUtADEDbjI7GLMH6ozHrdsaQOQ3BNrO9m9qPTlKU770UYrShQ0Su8Dgp0PEuje6I
+OOd11W3BqOvSeNQeVal9dQuYi/5rEJeFCr1wNzizx63AqvlV9SJvcW0BrSPLv288kzlCxEUbARQ
AQBuDHbOkRhy4LgmbaMYfHaBkVII36/uCRuOvMH5GYwIT7cbUn/dehvRIj2QBuFwK2S0G1rvQ+5z
9Y4BGtPtCMUgzRn9Oesc1JvSn9yB7dJH7/hDJvM2qe5QR0X3BGdFkdHjSEx2i+E30ixAVxXfTjZb
j+q4YfsPBCsEKpPUWkWh0HHbTailbG2TqjjkaB594XHyhW6Kt0FADZG+iAZF04y6ps4nPMWH5zLX
PLCGQprLeQbyVNIebMN/ToAhTbRaVyZtRq5kS/ZNKH5YLSHYDOoP15BnjkE2kzQrgGyz3HxDsfTT
ddxN56L95AbGzNXS/XieNNYjNphvY1JYRdpzWRRHpa4/VGZ9zM2fG19VmP7zizW5Onrk/G3brEVW
MSD3tqjWNzPXb3/eOrK2E5wGrh6ES7qFUNKLHMsUYe2xQ6Z8RBGQENug+ZVVqyEadUd7+S1J+x9X
1sKlpQAgTZMBrVDUnk/VeoYJUVlp8aoL0ghZSG2CvO9D7JbdknqO5+OLfaNLmHiO8QueTRgrV5Al
F5IWCII2OHNjPNHPG7zYXed5PCZoIuX1tVH2ZFpIDDci59kAJ12JPp8P8EgnPlrL13bxhehPq4SZ
Dm1cMsTz7nvCjL1uYz9ZhTUmklkSrPQUDTMLofuZlkOvSiEj3djGwWAPLGLHQzy0XDlZiu+zV9lL
NQl2Tp2ra60fLQAbgQghvlyysW7qzrlFLXOGYdLRtzEOJbdYktWQExbF36fYf/7o/of7md7/HRLL
f/0Xf/+RZhivul519td/HdOY//3X+G/+98/8/i/+dYtzW1qmP6tvf2r5me5O8Wd5/kO//WY+/d9X
NztVp9/+Mk/A1fT7+rPoHz7LOqq+roL7GH/y//Sb//H59VuOffb5z79OH7wC1IihPf+o/vr3t9Yf
//wL2p1Ni+Y/f/2Ef397vIV//nV7KvrolDAR+vv3/fKPPk9l9c+/JMv4B+LZI0hUpvNMc50l0n7+
/S3xDxJ4eDIA1kb0B22vJC0q759/aeIftKE4lihJNRM+GxurTOuvb1n/IAWnQ2VCKbBkS9b++l9X
99t7/O/3+it7VjlvOIkRBTFy/5iB0FA43x6JXAdF7IXDKhtqbOKbgcNBL5lloLHUSzFcahpIIVnq
NM+FwcQYa6wotOyJnaOb1JsfAoT9/yTsPJYbR9J2fUWIgDdbEvSURPkSN4iSqgSPhE8AV3+eZM1E
z3THmX/R1RIFwiYyP/MaW1l6Wpg1/Met/NfJ/tfJ/X364OQ8y8Ns0OQy/wkPAFidQOpGik/rhqPC
CGPxhG6D08sH2ujgA8r2bbapD5fjzig90Iau1f1fAdzfi4+chE9qB7fWYUX7RwDXA4EbGyeZ9nPf
YJ7FTElNSkKRqbkpXkQhv1iVsXUP0fj3J/bKWMOOBEbau55zigUa6hTNn4WHYFjW2/hepOW61osr
vu+2htcUVl0d+j/+/4WdVRMc4ct/hjcqO2TWge7jm4y0v9czh2H203H2eqwFPATYhvfRK+oNk9W+
iPB2yyY8Wf0yPXlJpocQ1ZwQ9b3RXT5SnavsteJCsDCub/d6yVF71bMWxAGuuhwPviC0Bgu27Wjo
L5OZtMc0cLFXjT64SRbcgv7kVRwGT+nHPsBQo8bZczUx78b6gNzHYOJs3fjpPqVItlr2htcqV/HB
3BBYzli2Z0S5BdOiXz+ZwLjWkW3gw7coid1MbmYPdeQgLpTud4Px/Nqv8rsJNedILyWUEA1BULwd
Ot/MEHWKWBud6mAP9XMcaxdtipErFGxTlC5PpkJyIsfM2EvNfd5y8UXk+0Qg9dVD56afnCb0xnKH
Tji8qcXJQwcWt4uEeWg56k6qrVvyLTe7IFBN3W8ZUgQnY/KYGqHkzoZXhIj2qfasjYGsLUK9aIZZ
xY+48lI0FRsEtSMbMREz/g5ikR0kflyrwXcSzDWHayztH8KnCdKoAR4pPywYBTpyb9a4DmjTy1Rw
7/ITaJqvQrfz0Mr8PJy1OADW9sDX4Z7ZDtrvZiMRZpsJwNJq7VqklWn2ZuNjG2LHjiQZUle2sM5e
ZuarbqkvDfUhxO4KVJoyd1cFGMVEAfFWdzWUU6H/YNvaqmm6edfLGl0iJPecGmXEvI/LVVebv10P
kddeQ7ACvh3iDYCXbm+pNurftONWnc9BeB1i31FK5zTLPPneudnVqZL7WjnxBPm1JbizGstbR2Xw
QgpKCytx1jRv8edBD2iO9f3MTlZzG58kQg+p4h5NVvY+Ofn19pfS4DGNmCROjv0MM6UjqEReaiEf
7/IFSUzUM8ZkpNfsaggCye7V1lEknTP7TYvzTeNGBe7ilKTtCjQOFnt9w73zal7rZkm+vTo+U3R+
hQa6cjUHndZBIInrY/cl2nSb+wGaUCZVYhT9pEbj0GPyaMl+MaNu7iODgVhJQiADG8vepu1VVDod
H2TKpDCYlms/vF1BnKI9KKr52ZagKuOAkZq1CE3pI+Ad9dyX0f6WLjDdVp6tTL7IpSzWmtFQ1ObR
iZxKXEfGWTMttVqXP0ngPdEUwqpFMV9S5o9Qj6wsVCd9q750tPA21KHCAAvpMWUPs49Ttp03mwHb
PWymvBgbHwRuvRhzzbwVRejI5SMblcKfrjT+kvFhSdHB6ya2j8kElgYtadwRo4b+VqDND+NSvNHz
p0UnrU+A3dCO5znfxqV4bRF/Yub4jUpJjeWQhjKqlG/VDFSn1hwDXTWEhnXESbJIASgtRm8aANQH
4/QKT5/8uuCLZTVjsdPDAO4CHqnfFNwv7pzQSRc6OiRbHUGVdS/FGTRft0pHhhKP2UtiWExqoWno
jWA3bz7E2hvIv6/BoRMB1PXcNiM1RmPt9YhtBMPbYDCz+RlcqNuzqQfGhwiK67zoJOn+DoskNNoV
zWLgJcEVJcCJmwMkLjmdURt3umF/tiVLBF6LuPfy7gwzSr/ZxOucPYyAOdYZcukrO+fVvj0RKEQ6
uT9mg5P225mSp3ZijpjR6/NtznoqsnKd7gH+UriPuboKPHBlIsI4Fewd3tGuRPMtqXhGggKDqG/D
lC4TuG84UQLxQK8NJ/G6kJ3Zs2JY51fDajD2VQciSuGNno7OYJnI5LfprtDTt85vHiy0bRBw47Gz
NpibWMZPi4mHVrXwaowdlmTBz4wcUDTxj9sQWSSzWaHH351AhKdIdOBz8dY3RpTo0icyL3+F+/w1
KFr0Ao3829RZgOqOxWPIoIAbJtYqo1E8OA5NlxFdvC5GAGlSD9By6eK1YS6CB5yjSfNonSN4H8KT
kaFWzmFvmF8xhLkV+G5F7qsvVoQ0FFwIwTVwnQDU+WM/II1kv3eFEoKYosNtYEYzizfGLt+Y8+ih
htDrbFHJE0v32acRBTlA1QgVPd9GkRUwrVAT+2kl6AK3/saLWCV0k8fZqAHeQcOnOl+eZxP38aFR
ZrDQVP1hYcC2jO0Wq8u15oqrWWCZOsX5th3dD1UbCkwmlVJN0aJdwrKkPKgjuFg1KMHf/laX9TGP
m6+Kfg6AJ8Sp0dBBManZ+CVT8UJj78ZV1Hq1oxH6b5W+uerImCqj9Jc/lFZ1rVlWKTNgUI8Z+ogg
A0KTwIpEbeGmFzAlw1D1meR58OBXoUQvyyqOWXeyJguRsHkw7KpeU+H6RbeaQVw3rx33NvJxtfUG
PGgah197MwZlNlxdfFhaW7kmTZ2+TtG2u63YBlyBcAiS31nSbemIybCAzLd2Sgv5cud15OrD0S+v
tzhAw20bfgrLJM9khQA78311P6OWvo48sl9reu8bFpUspxs5d/l3Xg8fte1dSkdbOwIeDsad9KAQ
BM3y72p6oZbQrKcmumoTg2v2ahU6n0eBYzdLLcuguyvB8K2GmonMXMpDhehYQtQSqntm6fHPMUU4
RoUeGp47jTavC41VaNEJpIG+fiGylAbD+l+vBfc0xV7JY7ZZ1R03908IYmBTODalkmWnSNgxLHoM
Y+faDUgwH2oLZybT2iYJr3ksm+exX94Cl0K0vULM6N7Kq00Kem5lQxVdexMCZyTFe9tNwq4Db4/T
At3WSNvQkwIMn9+11v3caL9ISqiHFbwqQ9Tnu8I3T7UdKAmn6T0uMDip1bQKGacj9uHutKK+wrtm
EoVNtDbv3Q4wnoVFzu1edIOeh3WJwaqARoFhi1zFJfGV5XAK2XQEsjEqs3e+KaMVxRJle8u7rMXs
zPbmX7EPZMi1mUgpGGOtBEUOGxztd2CDqM6HCUvuhvpGpELdtb7EsFQN4Haxrb0JWXx7PkurEzB+
8AxHSzb4Jt/YOnWQhC1L8FyZP1ABgN6PRi94ry7BNoVIed4tKo6fbPxL++LlZohtYYPLshHvFSml
M5mVNWoiSDTi/DPbeywlCIsSJtBxTil+5kAKXJQNTXxvVlVXfnXD8GQ21KAaqsKh5XFfM+ddgX9H
a4FY+NGp+RYiyin1say2J+Adg3yjskCXfPyOCl4d0GIo0aMfxitYrBOzf+gJ9PD3SL59dfxyzOlP
Aa3TpdwUbnkZ2uKaZdWl1rBNSQEIRgrgdltHxaWPE33vQVu33fxaKCe6SrAOaW1/LLNEQ85INzfl
YJ9mTBV0e9K3scFY7SzMFqDJXo1cXG/DLxhR0+9wKxf4DS3Nz3JBCXny74DVMIxUPCem8nILg1Lz
o5DION4m48zwX24xyG0SzzoWVyPTHyMLTc0hN4h78pZyGtBsHuUwdK9Bi31CRdt1ZVX+S12ml6nq
rllNVmNSXpvup+TVqo0wXggzgpjVudSVSFSXf91iX8+F1RhprOGWdipHYvBaYSeZD5AzTItvkLi8
3QTcRZd/BKQ3K2MkhHT16JgOKR6E+TWJWuZLt8SUwEbAHq1I+2jM7cVfoq0YZtY/n0w7yzoqnDkc
OxWiLmr6X3LYT41boS2qog2fNp5nfEQjE2zbjvukc655yUIKzua5CPLHCpsWQoDi6nU2yoztGg49
ubux1qX/MqTBy1RZzJG9e+pn53pbHReNxNV0h/tSpseGEJyEIu3DzLlg+35NO6Ia4S2/CFBCT0Xx
RRm9UPskGOTaJ5mcg3i8jCpuCEpEqmOUlHyRff8BerHuOXaerGYuCCoV2+TiTOWDIKA5t50LO5jg
P06dn2b1e0iZJBbhQktF3HlXa/nv29j3XJnu0igNcEFhiyJFMNLDkHkgiqmG7rlEUcir1PqCr2VS
pT9UvAB1+KXwSbrHlHjYcnPEa7k3vlzuUshbK2caP0V/zRsWzNtjXpLHfKBEHGTxAhU/ucSGvwdd
cpYJc08zVFez41zxcNql4O12NGdgIXVf9CKUjQmTdfatUiQaMGpCe5YLs91tHKt1uLHtvT5zWuVA
2J6Xl1H6Z2k8znDcCA4JkWZz+E2oeaXPMmw7mh6lU3z3FqCycZw3c6vyXJlQoI5RliPlO6ba9CTR
KQL1dK71Mr2r6/yk1TwIG2vxxl20vaY1H1bqvPa6/zMJgnuvEJfC5f0SBr3xwi1+VY437ijI5tuH
XGeKacaXdHFrJiU5Ii2uqeQPbCiLjcBiLZLrRYamgzf1Qu3R9DCzDSLYZUEe3oJKVQMwOtJ14QCc
sJFWvyWdIt66FFwJ8wgIjTrFQir64Yn5PFg1flAaoQXgpFeXBXIVeNpE/sUiudAdFaVAPt221qIx
512dGuehDlDijyD7NYYW7JPYeqiK4HuMPDSCZBFmuZNvg09TNP0uGnlrhjjaTqMOnnOozizW59gn
EuuW4mAqvGDQLrzsjou2KIad3Bmw9S0PSY1zzxsPzZihWukihU9f6JmXURydIK2PvVdjIz8VIgoF
9duVXpVoxk6LJ8LMR2Q1gPmJ/HHWHuWlKhKhb8bSN7YBjDw3rcXxr39qAs+jXkE+W0kT/+46FmnI
1MCHGPLYpefsBZp+W7sZXy116NtJRCbByp6WlDjePhwi6AvCM9KNSav/WIzpA8Vkd6vPw3gcCcSO
noNbQ2x5Q5gvM9Lyg9ZUx9s/umFiw+on+78++rMJ+OsgB77q/2tDrUv4om6mZMARirPN9J+7uX37
r43/2hnWkRXWG/xz++z26+2nvz4Lbnv+68O/tvn/fva3vaYlgrEjlZp/XV55u8jRyRCA++s4t9Pr
PCS/+x5r79sfbv/gtXxMsllQNdTaDgwKZ0vD2S7/86YEv0SQToebDZShgwuy8MJCIra0YWa0QN3W
7RjzQEYZdSg7WxXsRn6PPfdxqP1mGxllhRJkZ+5kMe2avhqOenIderyFuJfyGA3o1E9dNGFMVrjH
AXlOmvB+7x45b+d4+/D2D17dSWjF6KA7sYUAMoUksrgcmF03ece4yPzj7SemU++YKq/zqTcgznSX
vo7srcD08ai1tXnEqNY8RvP4iL85MiwuGSYtkK+c9beOSDgOsbK3nwayL6/cuEaJvkeBSarUsx3v
LReok4qUmsQhAtUDESB0kdC3cqs8R7iyBlgY2K+F5ga/hnmTzdYR/QgMC4BrrGP0lQ0TiQ3HLd0N
Zqt3oyCVPwQO9hK+HuW7xgQZFME3MlFS2CoTtD65dzo0+xJsP1mjcfEbfIuXPiWA6Mg6RzTr8vGx
HoFpG111r/lFt67a4D7S0TBOX2M9PsoCqBpdRCC20i/DzliiPXoQW/yR7nJXntMuBUPpuV9dlF9q
y3ZXhm8MSNMvpDQF5U4cWdeDs/irJYofJhgb1hBfFg0opiawTxjM58HP85Ms0piFzq+2KCP+Nmf7
y69wc9MaDDRGWf7C2x1sYNN/NUBKp3HaTE2B/bVT70TaX5xsuO9qgyi4nM4gy0lXXCbexpGI0tj+
gTbBXdXLcOyQcK0sOYVy+FUY8/jUdZ21sWzEGurS24ApAKjOgPALby8iozhMjgREjXtLW1jiYSox
a2MAedTMvH2Jn/Sqr+Eplqrd7qJuTQ8tp7aDarTZJk9T6boELbl90p3WR6MKHHtsD9jYdWCzpP/s
qP5yAHfTTGieV/Cn6BPggoF43XoB+r0GS0nNt5zvx1Iz9l4204xEUqtB2G1t94BlMOdrGoQo7G48
BUEv1jjtzQcwcWFXAw2leosbyXg18LylAjOGMng2U8rQMMVOphwN6rbyXPeWD2bAR2G8ava1BYa/
dEky66j/xRmQrxhRsMutGmA1DiAjzNcmxU6CkoYPfn1n6wmkeljJMW57nEa2KVPE2eIU2Epgivt8
8c74FAG+IMIH3kw9Tl9niMGPeu8cAnzerBG536Grv0gN93FtXm2Wxl1OJEZ/WN8MUV6TxlBDzFoO
hV0s5dRkCy7ilOi+fz9Su2YAAVFtdSjRTbo1ESl33CX0pLC3TtdDBHWMq+8UMf719oMuo23Vaein
dwY2D5Z8c/vkQhnh1Y383WAxWWDAdxFucFca3ksUURJpfThZRvrQaXJ+0Tr9k8SVkoqbnQZNvBvJ
AKDOGy51h/I4Wnvrwq4xIklH/1AFDbo82R5WHc5LMyRUSqj3Xo/TTi7hxvWtpIs9HchUPikNfSZL
djca1kkrIHen1b17byfZAHmEPokhUxZjWpVddNYKZFxc6JXVhDN9mf80BvjpXRczbCOKNsZ9NYHP
7V3KVbEr0RPXgfkRl+/bxnufJ694MDH8VdW5yl1wZhbN7zIoEXQmMlrM+ZxXVBFKXDQiRZbMlqkN
l8i9tFbd7hvIkbOZvPR1eRdkmFHNg6o9BsaDHMe7OZPDEfYDBrZ5u6bwzYtaRCsn8w9+F2+WqMYY
VS7pZqixPxpxnqS2cEicDuc5iLJVgRuoKedDNmnpoS/zi+zzmrnTGDYC9Z/TozXazrOWkp1l7riN
EsQx8SMlgkGnpZ/dN8d2cNrEFoLsRXTjRhvQNTTl2zwHFyK5MBix0ASbNq8qf7ek3c9ouXPK7AXB
nB1T3Usq5Rr8yDoVMAxo7q0RHHnvR+q9jbPvXesYYHNQmhNiilqwcghIchHD2bea5xqV75pWUDTv
AaNuaZ7S4SBHVGpaibKyrkfkvNxwMb2LHpHi5CxivjM9Fl3yZeGLkkbifgY16w/zSieKb6YSuHwR
5gaG9JjzSaTydHv4ypKJ2kQjzHVfBviOOZ+2qmVoVBgprdMp0cIeP8s6ul86864W9UvvGlfEGx/o
bbnYVh2isfwExrPHUfZFM+Jsex59LTn3wtpocBRkjKj6WJ77WrBaotRQbCb4m2ndPiBheJc0+cus
MW0EQtxlY2iP5mdiEgabTbuvdONNxuaj5zbbuOfRQ0GgrOU0K9sgLAejfD91zSnPYvoAAwLTCGBz
z8sWot9i/jCm+mIU8dlM5YPpUj9wPArtizCPwu7DtMBGSC/ObUyshnsuTmdxBk18MSq8nBLKVHa2
hF3hPVnkXKuR97JYsCNKJvTI2zdNt04l9YjKtt/Uo1G7Qnt43yjtFSpjZnuX+T9sBGrJ2MFlteNH
5LtfU+O9oMgQgFOZJu+14HEMU/0x8w5JYPu+gTJw8ulA7MEsOowKh45XAp6s8A7x4h5rrTwGxhAa
eWFSc5F31OBXNlQxnxL4MPUHbbpOMwr1FqXTwm826KiFkPZ+Uk95mp/mGEf4WMevioqnHSG+XwDE
T5bgSSvpUDAt9buiaEhVT4tWLaHkxiMm+eam3mPnlz+rJT724uJT1Cm6Fghyc9UyyL1Wov3smMn6
jMoSYpD4XBigS+jc31ka3Ji7fjLPUsO5qs0AZRpN/jQ5829qYu+EKmFT119tevIzhmHFcrWmfnAA
9Y/0eHmaSsArAN71oDstSxNtXSMfyWz9x5kChyedhAxbYrWKIHeVZ826MLyLPVfYt5FKUhQtzxHq
d1RHnJNLec0I2qPGyyztU5/5kLuKe+LqOJzdbgkRT76iBve7ntBU7zsc0Y3YDXVj05Sac8KQcZ/V
FbNB1asuUx32/vTZ5c2n27HqVzaDUM9psToUleszEr0bgyq3D3oogbI7YcacjAD0wO6tOwe72aiq
SaOc+ENqjDUlvB4lhAc4hG6kBmei9J0l1IceiVov6bDSbg6al71aM/lRU5q7crJJL5KqxjaXlKpE
T9eWlnfCSrXGIOmJCvejq1nWOitY6F1MpAsTS257lkcjM55mgiRVeclD8A8UlEkHoY2IeZD7TMMs
YcrtHbPfl2FEb06spbu+Hj8GFE621JemVTsNV0EDNQFBZqQXIZYPfarAvlWs6Ug740OKyYHGim3b
OB2J99FkjMisfB8CCqc5QNFtlUpQNZTbWFzvzBlL8kgOHzMed4OO+ZcnmmS9AHxQVryvcWFzT4rm
VRvnOzdNXku9R0PSw1ptAXHTy+GUmc5OuibuG+ZDHlE38fCBp4WXbmiDpCsAZt9BQF0ldOh1rYSf
vDROcJGlr7x1XCv/tBfia2I916MqNZfkwnmZPmYoBMrI3ttm/TEOD0a/dnzjs1novPLfDC6CeH09
SJMOnNy6DrRVuu/wsuUWBO+KHi9VMaztV2CHKMPaKx2XYPU1n7Xb/Nff0slc24T3LYJgrHI0n7GF
YoDoHMJl92pvKTyfpjZ2Y/KzBWX376+aSc1sBFhEbRLQu5qAH3M44QR7tYuhos8ZRevZGzYzuyOS
V7+aVhVa6euCBiL7jRs04xWPiI0jjjEkCP9HRs5MyFlNVgW9Zlin+Qu2N62gMEftLKjyrcGCVCdu
WPOzBbbq9rP6G//V0DYDRg5qNgibsQ1BqtEMm1b54umfct8KbWVZuL3x/5r2LlkFcJxdqzEYcdAK
+P7tTyg2qp/V6xiwn6wK7vCu3VsCvDYCaQ/MQ2uDit3Y69/qxCo02WhRUuZN5WOdmdTmxm3PN2Ax
Bfw6lgElnIoXZ1fbDixUE+y28kSpj4moQnWuTtcUOCpGVwtksDp43Q6b2wXQuLZyHFD6h6mpQrU7
dV7qsJq6HCiWt2tnH42zi8m21LcTX39o6WQbJRUTNm1ltFa3R12euoX/vtSAszInojnqZs1CMgHj
K6WxJiZ7w/y9bTJGG591dMBwBA/Vz2obQb9fdz910hZbUM1g0y7/szlKgTs9xZmH3eVBhA90vzao
Y1GhaBJvqz6K+bPo/L3aBF5juAxkKLAabKP4UrvSccNCzJh3tVzPbfspRXVRu1TbBOK+WB7UFuqc
KvE7uf/3SSn/ZHXCsXAO6lAc4k6OeIiSPGedcTuc2p0rB/CB9xZ2VqQoT8GyR+ea6CXbuJU4ly2a
BzSxfKW7aFJYbFF07C26eshCraqhbcLRpNMRW+k3MPgXi7cqk7jcLppb75JY11ju58utgV/32TfL
7Ys2MVxLp0EooXyJM5Tt9FLfD3TMTWnSDs5wVOqpResVQxFoNF7z0bQDjvBdB91+muhmI6OUbqs8
WrnSafZOCyS7yc5N/BNLa8liYz6SLXyW41TScPcebjAIu2GgjuU9iyTFMtUUsZsXW2AODfOvg1Iw
CxL5rjpA5EvMMjlYcfUsRmgDiw9aB3mKhhiHckNx7MT4qP4rg8bc1AompqBgHaAhE3b8dtwaXkcH
i0UE0XBEUKNRbFPvCxQ47krO/N5HLV6ODiVqPaXyvRCxwQkyN1brvVpL9mFVnr92mxbtKAUVZoWo
r7PTP+cx8dDiUGR3TbpN1syaYY+kcfrBmyrnMKsFq82UhkBD0RiXBuauWH+5lbth1LClSL1QC9uy
PCNgS69KdWAo2BXr1qYfk6J3odnpPmhFsqbGyvCmKDyX86UfkEbOCnEXIzu4clXLTO9BUHRV/mW3
KabGMdmjKTn/6rfwBc1aq/gAP7HRtZ6Iieb+QbbGXi9pIJmpnq/1aNP09XtVGxU6tXkWRsoc2LK3
i0GjpfcHsbYH/RnqFl0ys7hGYlCuhBUgXpoUIo7QyLXIdW7NSWLnfeVRO6gSCt0muL5VH1m7Jerp
xBYswwgNwL2ad5Yrqq2J8Z5eF/ahbvVTG1CMmCWOg1I1Mx1TnG8l/OJQCk7zhrwSQMVWei3B/43b
dILpokfUsg3VhpYGuLdCPMcRQeptoPsexiRD5W5aI3A2yJEP25JMZvbGdFd1NP2qsu6IsOg7D2rI
1xpOJ4t0sq3TnN3ZsQ6zxlMdRh9RIOJGzff3lTPLOwDlIW0V50H3joHQ3pZo+kr9xdikQba9HbrB
5H7l5lq6mcwKi0k7rg7Yi4H/UtxxGxDJZIn7X6SCKq/0wDHysgJzU3CwqrrLllSGXQzLP2VcSN19
K6CFrmtJ4XQonO0YELcs6UMkoN6nM9/0MmeNJiFv4pC8WAqZIZmjM+gCkwZfHiTDrkK5oawoNSfS
0yBFREfLNosQ/HYx8GzTdycSPsZLwbMLk2JbGbhyyumLiFMgDTKj1lGJU482FJTPH7pBcyKRxZk8
0FnP04LdpqwuViK+6HcnK5A3wSax6+MQNZehS86Gm337xV0QEBo1RWtDuKDqrN6FaGBsa+X0CtZl
WNcuc4CB/oI5kkQYen8O8CmNqRNOCeitEgVnBMtAWdzaqaqheENJlYLzIchDsz+9utK6M4j3vQKI
SC8Jj/qMaLBjKFG2SYJEh0FMaGS7klbXSKBXpMfBB8JPu+jWNGgL+nKEH9dcIfIh/NFB4jfdFhdn
cZ5KEIQ0e2jc8ALjRH/fD9abk5HAVdpOp+WYj+I8us2G5WCrZy49Hznk28ijIyAGbIzFNo8ukz5Q
wAUyvyzg4iqLqEwdRNKJriLjvajFtSuc5zwBB6RQXiwdRI80y5a+ojrEC1wqyePCL/Ak1H+r/tkN
mLOMzMMc9ORY4CaoFd/Fc0SflhzNTmA2Y0HlkGDeevZTTP3NGv1Tk+VX0ygvVs1YqILkQ5NYi3Y0
tc0h87aF9HifJyQSBj10Ihb8fgnwOuzJQPXpPYmxM1VlIGcEyZMmTruCJUc0NOUvxkKNqOIK26me
yEmsfJ0lOJy5McBKFBV+ARCzaKrC6IspkWkx5AwicD90W7mXQ4EfVFME51Lzt7Vjnu18fILNmFI6
ZIC4I8k6hkVKd6AijCjbjWhEt/GF9Vx3QXOkyRamAjEq1wDpITKnOKAJ92AJ7Dpd86seuk8dSbiN
tRADVHhbpCOPILDJL+I1OgR/2ozg949JZLaA6oDNg+nBLDGHlotoJDdStZmGluzBxjAb2uu+pDnX
xt0bItq7DOm7devR0/b6b8xoXv6Ap2T3s6q/NfmITnllD6ccbtjm1vIrUvduMQ0cvRjmnUJ6oheH
EapB3aQeAdR0LaCRuLqqjh3OLSBwaN5s5jn9Vk1B16/fOlM+50ZAsYZ8Y5wZvRSCoezV7iPj5qlq
tZWuQW259c5A8a9qEfxo5fJDTkxAIqP32QQJk7BRx/A+sv9Dw+FGuvg7KthA6QxoNcI74M7/m/TU
mrxoYGB7aAZgKObh1hSl8+v7GRb1lfO8AA7dlx1lRFuLKJoF6xt2IRu4SZVG113Bo/SeiW9iYVdY
pSZlNIhWXDSFZPRiwqIo8A6335xoUsO9uHJPmmMSuwiO9+7dbJHh6PUxKwbyt5F2ZKAaeM3QHElA
n5aY+/a/4eTOP+Hkfy7b8lA99/5hkwSMS5R11vR70rR9wcQxLcZd4AEe1Via8Yi5y+tvMU9+iJSS
s2p8AytSQ2EuRMYLQSYHKoBwRYC/mxXMJwEJsKGz9E0Q8rPpVAC2BJ9+MwI48beDw927raIU2Na4
FJ3GgmXNTMrnsY14EYAgR1r6rcKmRI1T5A6o+1s8jz9YewVwqCpKQVEzX4iyPmTLjK1muNLFJAVo
5cHXm3SfJ6f6d5MuD62GMPP/vmnW3/kzCkPOhZqW66Nl+A8/Jyg1uTdqVrfXUgsAXB29LPQoUXRj
LlO93Kl97k3liKlQPzd4BF2Xg7Apx6mlhYTl7IkAn0tHex0r7T5uzO0NHLMgF7paFiYPz50FaVxx
yvuOO+cyhBI9eaRM+vEHzWZbr6NJH3chRVLghlim+yVvH6EwsagmB2WbmFCUVm/g/758759jxkIR
xIaF4YNk/Ic2QDw0uRmk2DDpemdu0yLUIj9eewnLRKnF9LdwqrmB6XUTEdjOT083kJ5m8SjTUoHA
FZo8mqMHB3F3q/E2TH77xWWqK8dDVwOxvAUMU4PtBUgDoRaV2C6vs8+dqZD7q4qSA2KsVIKBYP7R
EPWQ9IiC5Q90yMkSIHOkFUWtI1Ugu430BNwyHyRVNoHwKKa9p0P7X+YbDimTdnN0uvrg+gg6QM4n
wU5Qg3VS+yAUEMuP8Q81CtpAFuUj/LzyXdCC/syvegT2KJ5fc6AJi9ch/65WV9pVNQE5xuu3QNnM
ghAcNwUw+9CAxAr/9xPBqODvpCrUOy0T0gq2VdB5EYT57wnMgXlXFzMmM5lAGXIkWN31PoaYJkyy
spL37uIiZIr/T1g1w9F1GzNsx+SbNblGfX1l9vHrrAZfrXBW2JSdoIfdIb3movHHl7S0em8x8Qwq
+ld/JqXOONgIAnZjk200w/ypy+WXl8ZXsGdb2aUvZlB8+zkTR6k9U/hgQW1NeiigyvLW1ded8O4y
e7guJbbCcxPxPNyPRuE40dtKN9gHpptkLjalp71GfYJGSz3Ih8CbNv3Sn7Sm17f5aCICWTmnypDO
yQHumufw6lraJAm7Po/ldIyCseWTyjhE0gzTsnnoqNXtUVXNCbw65BhEp4MmBzsb1pJyY6GXG6Y2
yBviqjD4XuNS7GTCU8iwG5zN6kGgO9YvNeO3BTGSCtLctvguAlxsfOYmxyYKvCGpbn83CeSsVnvU
x/i7Kgv8leC9md2vW0AZl/XF1ehgttWAjox6MxRwq/WclyVqzyovjuv0h5e1h0BEr8yUV5WakkXj
lK1qQ0nR/5CB8yPS6zB3cEVuxwjqSNDuKEOem4WIK9CIERYxKvmHDwUMIuJf29CRt2AYv+1xemzK
8mTqiUuSCIY+tYjCF4ySq/gtbov9DanaJz9FPHxqptpXQg4BY9SroEQ4ZYk4lq1txv/H3nksyY1k
XfqJ0AYttiEQMgVTBMncwJJkJrRwaODp53NnzVhV/WXVNrOeRXezKTIQANz93nOPyHlT1oSJnT7U
ey2nE01FdW1d7yXXYPBKVpesOLuiMyUZpNhCKr/6RXLyYwcp7G9+2yD7jmpk0enlQB/ZimMKh9QH
RPASoA5JoLMTxk45Dl12xeWaXYnbfmPCvbebl8GAzy+6cevLVphKdt9BjAy7wfqCfem3SO5C3sqH
6724pcL8phZ40jbJzqlIpM5GGABNjABGmI9Nhusk+jSDuYqkazvoY9uvfjw9OpbGZkPfs3GIj3Lo
yX0NW0fsxmieCUnc46H/NIv6qUnrx0XqJgg42vS0x0HH4a9HBS4KdvSiAZ7vIoNAcYt8IdV29xrA
yWgABayU94akP9Ya/xCPrCSdrkP8DtKvaeq1TZKLYbScHsyMCsu/NC4M/6y30kvLTbbXBpJEVX2b
ynUvfIRs+cTgmsn465DXxmWAnoZJyXaa8vQxM6cTqTzTsTYDgB4Po6FpJWgEQRqQBT5idTVynuiB
c7DX5NGhtzxpuVvsmkhnAOhP12lZfzj5Yj7n+PVivXXFNfulWRGx9N6rj+UYM5hSRxgA4pTC99QJ
gG/xEQLeqgBk+9QOq6Qzt5NpjXs6dBJiEFYMQ3Fwe3KgZ7zsd3UwS5S0p1O1Gdz1ktgDSbM6ep2z
V8SgHlnPgh8GT4JMnCQ6wyo7W3kjwlyrzuuaurt21i1Uw+udCWp+SEYNIktVncp+Mc9rsN4llZ3v
kcA8aoPR8OOalYQaslftVYfQ9a1ZBPmZjojDyek+Z5PfdTQwhhqnyzOUNOvsed0fv2JsaGBDf9ZM
/ctq4IMLfe3Y6Ja5S1zrxQ3q9Rz0twn3WfAlqCgk4DpkRMpf9gyDhj491Ek+w1cU2sXEvxbKw3wU
0apdUi/zzu36qf5PJ39H/QpFHUPQ1oZmWy34wvuWAwHQv1shrx9t2wsu0bBmB7+yvqYiyK9zPOPt
s5a7wCgdRlOLfsHs8W6g/znW03ofe152LLLCQDkyQDcvBLEYGoEZ9Zji3FE7ziUZzUdIdM5BXaW6
CsvDQaOyus86gsMS1VUL+SFlpOIvxjaiDd3Wk+Xguj0ezHhJTm5RMN8ROVFhWbB1Uj5Orwki1nVM
7AqAc4Ph4d6SOcAdDMGLX97EAL3OdOJT7rXupZFFSGSgEvZntNSIzb7Ycd8fJ8c/eAaQSk7dyaBl
vqEDD9d02c2m+cuasnyfDWZ7sUXfXubE+Ckgp4elzBpOmpn8YL+MQ3xy9/k8GifPrhjmgBJeJtMm
vDRmbMhe/BzF/i1PR9LDIx06S4ToqHS3eEKgg7eyy7R8cfrlvupYLklgPJrEeZNeucIf1LrsOD/H
1Wqc/fS8cgHDGlcAQ3iRQHIaD51RnONh6Q966dIlC7F2Z0fzOpAMazOuDFG22WI8VjCczhDss1NW
R3CPUS6AERp5f6YtzBGZnH12ag6ezNupnxFD5cXVzZq3podtXpEm9ykMcbzBgEBpxlJ8gxjGdcZZ
MYDzDiVKXfcws7Rq23YI9S0vOSoJV933IMD5+BljtC55dVe1a1VSmwG9+leRuK92ub6q6gLLxXrH
nOwwmYzz4r77RuJqHvqM+2ByF28+hiP5Ovc7XeoZHFzAoZVgfx3tFTW6mOf0kCCoWhyMsNr8xxLH
F0XPrszC3XoU0ozryFwyEa1NrnYPPypUV6kI0xIiWqPycU52kBrPRmLcGzZ57gxVtusQMP7qXlSd
1C4cH1NcHpIMulURBe1Ww/9Ykp3xtO22TrV+kcen4pAjfoHV37L38y1w0cyeiBuDctvlb5OkBuvQ
zinT25dVlG+SDyvZ564FAx1hE6PEedchCUgRQUY10c8SNZ/iZcepTynt8pOaCWoOfgFdRHXZI0K0
cuZwjdjmxP9k4IqbYeBzeqjPuYB0pg2C1orfUSKZNW70zZvi9o8JnbuXhtjfw1PPp4MxTC9rn46n
qsSRLrWSu7aY6lDvQqXZUgRhnOLKbavTi47w7PeeQFkGkfLTIv96g3gOPZlFfyvm1ccyoDwbPcrX
rJYa1MA8zpq4b/XgJXZWZpXmI90t2hB3enFg7pZF+rmKgrXKCGrQXnJp5e66BVDW8oZxi9j0utib
i3gUnn2sFhehiXNUDbQn2cZD5z3AlniYys4Kxw4WV++1p0KhaVIPGGgnkqkedenoUMYLkghy7Yf6
3AXNbi2s50ICmo1U12gZeIyObeiUDBQt1tUx4U3R6Y8dyhf+N53AKhevinD5m7eZLnLy6UHRzPls
RVbOQAZJRhx9jAk2ieqNWBMLLJIycpOZzT1F9LRRYMsc0Z94Y/HVw/8FI+RvSNNOMfMVdMX5tNOz
CSURF92dygG6ij1TPVUxdRGeoTtrWFckuuVbp2lhV2hf1QfETgShh/3BquZ+kzndixTt2OwP7Lbi
q6w9FX4Q4WPUCyfeyfq8E+1zzugakQy1bwlok2W09YlWX9NWIxVj8p6KxboXWn+XerCgoxamc0fC
BbHckGql/wL+7JtAbxDOZPgjuzg/cWn64LxMDp5q8fxVx0J7b3oskH7i8eCdaMJD4C8aoM+ESBLn
JVHXdpIisLKWT8j98Meg3o9uGlx7KUVNpRQJDw8uzWZOp1pEjR8ReMmdP8a/tPiuRnMOWv2qW9Fn
o62kR8KfJERN7Gavpiaf1sep4lojXKWZHnn91h7rB0Igduw+SF3mYp9q8Q+j4h7KKpUDm+wL722d
xNuxXoLvell+GiZiAblueyP54uIrMfbNRx7lJ0MCICXIL7pe/ZQv7a8R5NSS1zhT/zbegCtFsPZc
YgBzqKL7KNc6Oq9tcyotE7oYXsw0GsdJY+kEke3sNA3HqdFC3DgI++AksHWtOftUiAiurLuYSPOt
BxC4sxm6q98mB3YTjcazn/vv/hzcg0HtZb2UjMNeH/1Icq24A1I6VMdvFTFz+3XAIrVbL7lUv//e
y2Ie9FRnbwFBf6T3fWBwKECjG5TUQ4VnPlbmsxEuCZ08JHG2ww7dBJloszVRVFuHph5ocKTmrsND
ZDsKL5SiFdmPy5bEWWivqcn4kDzZCvgzS03AodLXZ9Y7/kEIBqXCQ/VHTcKpHScN4pm+wFEyeFHC
KaXAMORLJRbttSKtuUJOrQA4hVubsmr2iAsu+gn1DYYK8EpjJL8UfqXkU9lTlW8tFmoOEHkcZgOZ
PRGMagCg9DlEKfIiwP4yvBEqrew6CDzfph3ui6fWdah7qexHg7whH05HcD+s/aGsTRzN4J6c0s6A
jOX6THHS4pwuScXR8jrYLg/DuWR2fDJs09lanYcXMX52W/JuNES62v24uk99U0VbzLOY8fQjqLf1
c5G7bE4POvVttNFaiOf0a+jJ3IZFVB3tOWwSKK166np729qZPU9RKWL1dOEkqoI9ctq5wGTLqGj0
y4luT12CnbHjTpH4bic6+nQWtzbbD91ccbqyI2UlzaKwUe17ALR6R3GQT/ZeRMujsRgQMFBdYHFL
qmCjexsimFhPrXFWAtEpPtrOQGvU75B6atWDGnCqJtcc0e1Z3pXgE+bsoO9tWX+3ei2M6/W+m1io
SnUbecwrHTEPofVjCOaXQOvmXW8jUEvnyj5lOjaMJH7VyCDCvvSuDbExDNQA8ptFJ4YPD5g6AXvQ
TZS+0VHZdCyDttyZ9g1zbX1bTiPCEon4OLGN5q/zqyvY9NkL0B7gufTZLtNnnWvwPz38m/Eh2BbF
Y5bCEiI6BfSAZaM0y0p5kqzixI72Etjiuxq5LQtnnd8v39fAuGb6Spj4mm2gwgOMBblkKVQ7EWTf
leINpSjnajL88KL1YYa3PdXeSy/mGxaVWMS5L1M03rW1c/Bl/zoAVcAaQ7MlfR2IR6z3pVR5yXGz
KxDLcvGqn9R0/BomLc42SZ0D+aQ1hHOxQXEQ/D75sqZ97IhphEaahlKNqVZXbi2hLbqLX5lQl/JX
O+ar1Jk4BQMcuqjfFLK8Ez3bs1pypZzIqKGGHBQN4w88ImsQcF0cMIEsbHr3npfLyh5TR/9VDaxL
TUvC0WXnDErcDiRy7HtwXXXMZNWR7OfxDy0jX1E6FfweSRvttIES5UpN1LBq10hzpBUqu7J8hlAt
mNVngM4tw/y2aU+Dx2yi814YNHGyyBqp1tmZBh+5HPzr0zyXGR5bWO7p2sdoj9/6aCIuk3mlyGPS
do+py/JoADDU26C1abNX60JhCBoDFkY+/EDwSbwPvSdZM0PazHdqcqEGWL3zTjbas9ISBUibNxqk
RmfNMIjz4wUgcb0lswalIUrCinoY7JFrxScKIXzhbBk18uNzIChR4GihJxHqAdYHQCI2BhLOmNdr
LF/IZqB3lrX0YOGnQA960trqMcDmFdZhdTUKNt+OmimNNRgPsL0phOajJU88H8onUu7iUdZjFi7E
JdY1Ui+IN4TEvmSlZVB6qrucJfbXibrTnwF8lMTLePVWN+MqdeaSncYpluOiTusbDZfFjj/lrC9N
4Kes4r4Zs4P6WY6c6q4Nk9SsFS80/p+VhiQaN6+zz5PfKmGxdJqTuz6wHTZQ6UFhQDOsE4U3z7EB
4ZSZhJy6wD9ztzrVHhPcJszQHoqpX0M5woRqxszL57GU7SPy5m8dze0qglekDwwuwDJg1Jt3eZF8
U2tIGMYUenOLYMWr93G97P0ehYn0qJGSOHfGjbHw40clpPWlAF+qeT3tVwFIgYopOKAtocyQK9Mf
izeAI32lD1Y7xcBA21jmfU6hNGemvBk3NeJYS0wJGvd5SV6HDwdz6c1sc/ZE3j26nLeKlnoTAF3g
z8B4qSo+ydl7S8vpMQ0W5Jaxoebf2PALC+6x0k8SYg+423Byll11XaSZQOnlVdjMBxs9QG3TN8iX
dUmp7XuJTsmyhRlZusMkLlSqQlnPpdIKwSqRv0oFoqKNOFYZFnYGZCwYakOfQq2pHS0ihV1UQfsq
jYCNM95aubAY+5wdon+xeWsgfixTaCN2nhobW9D6UxEGoNgzM6363WTF/e6tbTUDRnn5mK4DBUrs
vqGFwf26fGOn+6YHSyjbmVRqa+2ufEw8qmM5/Ja7XtYMe9j+Fc1RbG2mufglMchpoIZUCm7Oj1uM
lw5ODrzXfo40WEfrI+v0Buh3QCe6Rs5pcol5U18hGTGPDCoimGqiaB1iHyROW8l3c/ajF+VrkSOz
5oyE/dvHxxpPgLzRh23umG+4vzIUZ12lNXi6j1H5rDE4E7gX8ef4NdCGNCZ61bjTXMjAaFps1Oa0
EGITG+JpKVxBx0vzN/BYggZ97OBsRg0hMa+FKlZQQj1WFZlUfvIp76j8tMRq6cikoqMz9d+YdGmb
O6ZnzcZx8msFgrw6VREqmF+nMTV2VVv+Gor0TlZOa06JRm0bFlmKqrji3WGsctMNYBjc1uGVYPlq
rl/FgADXA+hwZSHhmLaBf8d6UXtGJ3XpWQahKUc/uUHHconaOQQW33O5NHoM03/L4qls5sGjdfbB
cg0clloXmLSe12VLtZEjqaDbjcuddL4AJmK8IxUOZdt/6Aw8NGxMtubIRlJ+Qh0F3I2802AE4Cl0
YLYU3Dr9uINLhsMe1l6wMcafbpYd5Ouu9sQ8S/m4IQvVPMTVUf0XHiMlSjBVZuqJD5Xf+enXSCCG
8prZeC37fhWdmWluJ6G5O4mBK8sCP3VC+qh7ZVVgSFF8soDy1g5iqZIaUq2fxPIQcADzbsqCnKp2
ja+y9rI95qFNvN7PUx5tu7SFxee9LqJroHG/KjBB4Rhat2CyPprPyhyjLRbYtnkH2xM90JizjfpB
Qg9teecE32gr4c0hSuKAyW8cdi+rzdFNVCc4E7F3Q/O52BggESM8b4XjPCdMwDeVth7nnnegqjjY
9WA0wjo/DtLmpfTqO22w8SBxl3d/+lAq9Ujk0EsC7vkAVuPTpDpNSvp0x24+chSs6LqCyRRbSQzo
6YiA4Zst8aA0IxEwZMI+ZEWC4zrFELU8J8bAHK3ayem77oE+jvKom5pbz5YskZWyBo8xmqOgM/IC
SH+Qhz9VA92v3bNlDbdxmu2tyfPJMeg/KI+liHGJxtR2GqzdPM0J7Tnk24kGg/yOj7ypT0uhUwK6
JEt6kuorgXrYZd+XtHw3E7YIpnPjdlp19jooW6YHOUNDpJOKvd1A5JoK95JG+gKlzv5SSsZHMY33
ojVX5jXpve3DwWpXeHClJE81McW7w6oEnN2PHC3x4tob/I3TjQAl3ekY2SrKRY/R7MZ14qtLkbIV
AftxtH54FLZwc1C9VB4JwL+nrmv5rRSoMZwWF6DW4+fNGGqyQiF25e5ekYcSFy7dEtOedliTYvFZ
fJsdS7EYOmN8z3oMkVMu2WvfLJOBrAMldytPcjkTU847qcsARDj8UA3DVM3W9wpA4VELqpKvylwl
zcUdyZXP8twUcNAB7ocLDlXIyGULnzEd8gyWeRcXP+vhq9pC1X5WZW+pS1NgNXAp7a9FkB6iFHzA
HWeiDNr2zmP2GtLmv2lEVBpl8yURH6M/vDeCubqf8cwKk5IthVW3nT0EmFZ+7bCDVGM8ZRVCMd6Q
n74Ff32T3V0VB0c/nTYjRB2rcgF54oNYr+aYSHuADrwG/nJoN8FF06JDaeQ/lClHqbHDlRKaRkOw
aSXpI478l6CnAossKjCf7VyiXx6mAIrTMa3JefLTbzAOAffmjYI5G0Y9W/SEh2D00qMyhlJMr0ls
rJhzQBEH5PAvdyHR+nH+AeWJyigaoo0t8g9lLITZLeOl2iIf1vo6ZPZH1hWv0sBIHpt6nSHSqNtf
ft3dQaL8pcZ1sP0OS9d8XUlrodvtG7xdpG8DKKfkDI09bMuOyW4iF1/b1y9INE9qAGx4TOwAaDZ2
EDziBfgQQffbI8pgq43hvPfRs2yf5pnyHhtH+KlSbjZ60sGK6rCUFL/BLu/cPDC3a6V9KHDYdKWc
eCZ1A6sXJiQQWR2eu9HBhK9a0kZoDmAQEc6qM59DVDSEI+S3rXpJGYyOW2d0tyXW3nIQT44H7Fl5
93m54fUwgCz75gpMeJVcJdQLR1X7qd6t1u7TMtqvPjPNwk2x44dsn9cE53UQsy0MmqDopofZzg99
5n41TLZk2KY/EkmpTYx2H3QmI1LqEKv1n4jmic/p2HztDV/sGO9sA7e/h2sGEV5aickubZaWSOj9
bJI7vkvMl2wJrAM0wE8JrxOsRKZv+ZvI2kunMTVGHQbzl2NX1W5wfhXOjKJQ2knIzkaioyknYNXh
x2DNHrJEWraCP/akfFZSQWyoIdnoPyyDfpfUK1QBi/7MdsQZt0620cp7lwsiK6GmmehqZBWtCHDk
b8q5afpdPGQtDUUpv2giK4B+eNCObltW+2j2cQkxui/KvytfOa5TP4Q379MBmnj3MW7du1DDMRpP
WMuRFlYLwmmTkdW2wQbbMN0XiY4Tgfmr0tp36Wgle0YGH69oWo6iEI/SU6ROnesK6AGITM0420xP
g2dsS7+hIkSHyU7Odse+8liu+ovyPizk5QfaddY1fS9yNMSddKPDSaQ8RBY03e4CiPmuUBZjZudI
upVGtH2twfkRnqbQAFNrJ2/hsuYNlzw++ZLMUxP7xwAFEgytllVUt0JXU3VFoZSNp1q5q3TXkz2Y
wp7AKM4W1Uthlz8tiZ/Ku+w3613Z+GevYVy3uj/LSSCTgaKrl5+LdIvz7F9mOn+Rj4fsyDxMGG/S
FjMMcHkPeRrkH1TMbIRHfcgztcUTEj4OdMZ48o/xh+YgIItByMpK3mZVEUs4XfXXM+7wDJGZesi/
veAOB1uckll1gD32CiiP88siNwp5gqM5yol725DTCEmiIbl20aRuE2Tb0vZOST9M1/CGLvm707Hx
aq1LwY1PDXdilaW2L+F7vC4fXOK0FMtzHWBct8J/UifJCMsHuyOdUp75ftZQifCKfncxLCzX8mxH
MZ5tbFHDXV4N3+Veo85+8uDvLYhHe3ii9hJKK7ZB5pKZcfoZ4YOBR3tKhAnehmnVfOvr58VyXpSD
lCx6XWt9K6rgggJP2g9aZF7F8df+Xu+S741m/Wq+2GFu186ubXigsqpQh43mowZdlhBKpB/JUlUO
FMz7DrOEjT2Op6yaTsikHqDo37oJC3jU9S/V9JSUTJKRRLwI07QYJGZsXfmbqm+J0dPIFduknUPg
pZh+o3GGARjgOCgbzdj6zYL8wzP4L064P/+/o/GfzYkd2/oT42qHZ/LfHI277v1nMnQfzDH/amus
/uUftsZu8B/sgn0wNhsnYld6F/9vV2PrPw77JyRLz5J5l9JU/w9bY9v8D27gdNSu75LyY1v80R+2
xrbxH9OS8TtQUqXhMTbJ/xe2xn93NfZhyOgBJETDwVX0fxjfBtaCVUejNUe9ne5rGwd2rGW9pCEs
zq95zXxk5H+6Sf/gVfxPn2gSlWpBV7OgPvyNVFtUNlE3MwX6tO/wK9isfvNqumg66AamKBn+Cy3z
7xQ4+QX5ILJzyfW0bV86//4puCDGUJVpSt4cjSLEohAivbfcmjV/d8V6+/dv9g8fBUvYJECcD9T5
tL9+FJbBBpXU2hwl2pAX+afkrKbWXuKV//5Jf7cr5kvxSY5vy/i14H88td5F9pw4HH0EfAX7wGe7
6BJwuHxO/9v9M3jn/2KNLD/LNTBk9wIH722VDPHnG9hg41InfCsrb5HjWfrNF6Rc+u4FYQC0SKGT
QuKfjLZHxLuIkLnIvRXjFG/+txDUvxNs1ZWYJh7xgWW4tv+3++tBDtP6YGrQ+GmhTu6fO0ip9Hwz
tOUGaf+ps72PCHORf7/Z6hv+mQauPtdyXSBnE16vI5/7n+6AZji15Rk1r5CWM1voT6Y3wnSenkQ/
PzGdhhIRX7NqvRGdRLuppe+t3TJpwIYvtVtQSN99ydz85f/lsmwLV3QVMxL8bSG5bT2YBZriY293
QEKFc8SvX+bSTwyB/P4XtRyCO34jo6mSEHhfF1+WvBRYqo7PvoNxNHXy5Mbv/35h//iYoAKzPVEb
sL389XatQ4Z3G/zxI2yDFitrExXqMO6WhbJwslkRDFk9s/9O1vB/Cyc3/k5CVo/qT58t//xPj8on
ZWPUYN8fqewfMOOh/gAj38QzSqJ2vs0657eezcfJdX+k6WvVRv8tGPafNgEM5//Pt//bU5nyMkEF
yBWsCR0DmuebO2fvykA7Y0v491tt6irE7q8vJ3Hwvs97iWOQaSoK8J++MWEljl8inj/WehNCwbi4
THMmXU66dbAZGxMdpK9jwZQRr9LNkuAFXvjTk9Naxz4gJ500wovPv1mK5RJEvDuWFpznKQibTr81
cYraaLzHh/zJtoanOsMWuv4qy6ogzd5dAwZvN863tQgD9J9NfBjcssThg58j//7gShdHSuGpPtSL
9bwsaGlrEITOv0JuugiXFzTH1mzjoNjZWMN9tbZiA17Ku+KAAI3w51hQ8zg92bZ7Gk0mpUZyxI+h
hJ0H0KoH1Z1C/zWbuZJY3qdufkwFfkKxdY7q+VRjG49iBvpnXj32HpkuOi5J27IcLAn6nUoRH5fI
CrtsvfVCP9rdr3zI3gtPv+QW/tJjENK+w0acxr0ZZJ+yRZTds3yfzIBXGCMdi6rxi+V0P325Fcs7
o+dozBOzC5sJDGk2f2oennW6JFcnqVSZ3mFHFG0mvpcxu0c4KS9FP8C7RFbG/VSbR+/OF1x2aPPb
RtvOS/lu8Jl2yw0y2fGmgJHvtCxPRkrtrQ/vk8aX89cBrlYPCNgnzAh4D6Y+IOfNYDRcejyWesZ1
t6zhibGBydsfOdT8eb43a+3FwYwcbnf5iTskEc4wGrz4zoTRBUWuxMYy0S/R2PwkbWBjz3xVbWLr
wZfqNqbjfRZ8zH6DEsSfbmSu3HxzxWQgYF9sgrNIjAcoANMmIjwUC9v1y2yhQuIQDvzxKUBIXJZQ
BvORfx90wf5LLt1PMXt+DxxuQRUJxuC/xDhfbL14lx9RrVTKcFRpk4dQfl66iLcOGkegFe9Iyi6O
vFMUP/dzgwVPrt/wdNxJWCqv8c/JyvfRgx1izTchIJcBjfl1/MWqTZxtW+MpwyEWCgXvVOz0DFKH
L3lZ88OtDj4Opj8MGKKSFvE6VliekQh2sd2C9FDKi5Ur2lZJH4om1badyKTQGGbkIh7cePzwZXiW
afGwWjdYDiK/rz9KY288Oh7WSH3lnllXV3X1HszczWyMT/LczUSHyuBdiqWwWnifIJFOi30NeoDY
mTEeXs3WBgnlTb7KhEGylHX3HrIqkYVRecwMnk3KaX/A+hTrsPFmtVkTdm3dnfJseTXSqr1C9MTi
oUgG/gv1IYPhqG1CoUcz74dlwu/KHtTrCFnoM5MLd5XNCnqab5YZf/H6ivQBTyYRya1EmmFOLtzK
grVSH9lumWZMNxUihE0h8p0Iy1kNvUVcR2DwQfLej9QRdl6zOMlkXpbnbqUmVNvWKI/6RE4zZ16h
Jra381y4cKeWGwLMegd7Rf/JZGPEBUVf6WaZ8j5thxzT+boRcJTZ+vo2xvIjf/Xa/F0T9lGk/ZsD
aWlhDYy8LkYMu0WDfKxDAXYHjqxgogSefUSDwPnWQf2FYDhg08wi88YbnV0OvYfLwoiMW04KMqKG
GMHSUOxazbrH4Vvb+guuJABG0PW8FVN7G+FyO1/0NtV2yPrvdIR5JBNqw2HSj04w7ufWA/8lajWc
yBQhvyBOQ6edUV8M9W6ZzRtkOFaXWzf8ILFx+2EBjmWl/2blGdjwNL0R7EHcdrWIil10tzqxc4Wz
wDwL7H0P+ObX9nTGxhyuSDKdLUucvJ5dtGvkMVkjuNNgdIWurr2wtlDouNINjq7W7Ls7GDYYhyZV
uY0b+xkkEMrr3AT7oslesaJCY1nZ5T4ouHGFoe8zjXVVYKKOCH+5KeKdeiFV8eIO2ac8DvSy+ERd
ctR0bg1bXN9jXrj0+i8R6c9ZUiENML5MUXBZGMkAoNeY8PtkW6hHtPT4lZSHucTKTr78BFzjCHy2
JAampbxQVVa9G0TIYdUHyNOB2y4kUm0dXutkHus9hiofA9gPCZ4u4pRgOU3wZo3AqsIUyGhTYBgN
iBIxT4nbVzFwR+IuDX1YFX2gEUMsjB/u0Dm7aM3hPwV5D0bIZMPN0NVA8yT5JdYOWGUydZkZXzqm
BrMBUWnarDhzzG6CoD0+exMXD3OcHSbqdyMEflzb13rX1M3OXFbkSZg3ILJadsLwe9jCwSmtKlK5
4IQwoE+2LGSTQVl9VzUu06iRst1fPoTfY43MvrVwZgJxfbg64FwpuEljjulHYSXbwZ+b0HL4sJHN
XGQWwF067lEsMdiWz64uWEPjikLUvqHvfJhnXpe+bLF1C8x3PJsh5+upBgFZwOpn4pYUPHbPM975
h/emzai+wnzJtgEyVU2EvfzPIHNokgLUUIuG02wOua0p4MPUThIzVqW/SCYLEiD2hIOsZaMhybbD
x6yjMCFFo0boQ0Je/VT17q2aWQJJNDyvFYQNuZc77v2qO+nWwYB1G0/WN6/CTkNtQc6ATj8zyn3S
QHrwTIZJzc+mc26g0x/FzLK1fP2VgDJ9t1YZAQorlpHEeYLREeHBxazFDmehq6A9YAZAHGXDM7fs
GHsZwO5+GHBVNZ1dH1fYcTUpDvbEnLoZ6l+bc3G3Lm59lBM+zzRY4RQGA2sZodXsXIcqTTbVs9n7
43MlmMWYAPTm6v9cyumL4fnTjyz2t0nunmOGQ2/kRehe2PXaRHykfR1HqznSfKe7bEq/+d2oX8og
m66aT+RsWkQHq84uphgPAhuFu1jMGPxjvbrtzdjekey2bKVEHgYBOBSS60NFlFtq3ALYQi6w49ac
i9eUoxRHCggR0JsW0XII6sVBF6vY80KnuP7LePrSr6HdaPrOTcWyW8xlT7TGqU2sO2SCz9XkYv3z
pnpym9ce+t2+HzxpeWeQazHjaWFdK/LGQNnNR6gh1c6o64fcRQDhaP6xwfOeiS/5x0VS7tPFvxnp
Up8wkNuJvF+3cTk86gbzN8cjR8fs4gsRjBdhDyIcXLgZbr+Me1gM2M+I/pc2ufekeZNtbPZhipvM
YW7KiwNti0WRPwW4/jvlzYf+Db2B9YlSnOpV73CUhNIBj8rdlxGSVkzPPh3vZz9zfOjDZIRQXMmU
qB9ay8Dkyq62qdaSsZftdJ96a5ztb7bG3GyJ2ckJUaHQimlMhNWz9F3W/xLYx7HMYY3WycGz+MAA
OyQ0po70+eEIGM0B+RnxQNvM471c9k5AmN26BKgclrSB/zfs4jbXseCqwQxdxCQ4fDnHBDLL5C3i
mkDXxP504ESaw2HpxoMftA/M13NGP82yq3p7Z/S5t++8xaGOHb93KSttXacRb7KWMsovdpWfooAk
ANbzG33neUl7lB4yctomuqkhgwgXjGnAuFfD1AiLVEh7SbTs3EZH8cAEC/losDe06AezGF4nyZOx
5ae7fX/oHbwgHRcmQ4t3azAWB3XSVVZNk4lqHFNOJCRzbJ9IUCY5CZyA7Sw4RFX1ZArbPKyI41M/
to5DAGOYU+EA4QIvRjO5C6DnwF54LSJRhsvY/SiEFoVLDIuW0BPMs/pARhBhOY4i3RxDfGApivo0
PtgIbf3effG9PA3p3twwSsc7d+leA2zStgvZEBsiurFGwNJON6kN1sE/+nNMgVhRphuDhYsaLwFM
QIp3wxxJ/gww38Toww+MG1I6bIAWynSNMtlJZexCU7zLA/M3uoQEIq63eUr9kwEIb1jrsMHsr4g9
YdDCNnJlUZB768isXbvUmuB8N6mzXJ3ODMd6HK7YBNMkQMhE2ZonFqnRi7TL/Fr0aDIiupls7Juw
hVM0By6DOA/7A2PmSi0e0KQhH3Pnrbonq+W/1FX9yJ70tfbje1Xq9hltJlZG86YjQsnEZ5pYhf7J
wFHJ/OgXvjdswPegOchKGWHQrSowvTAZgruVPh5Sva02qfbdYe9gE4w2M64C+9VCHMx/iAzBcbll
OtQy9Bwhu2K+FD1oBQYeQcVvNRNcmlIMoUlp11YUGjI1wWDEcIQ177ftNfH3No1p2KTEx9gM/0d7
4OdTXTAQZdsg2SFCeR55SPUICILNwWPMZLM1SKxlkHch8ZmQDKn3GnXZD/yGsNloNaSL+btpc/+n
taPjpE/DRi87C55YL0NFCjoSkgu5uXXx6I3zPYrx59J377Hi+mxkemnW70df3NeRXGLOenM4p7dN
KqBcNh2WBOIZ399yP2FgQTa7OGqiKELDxyLvf7H3JsuNI1m07b/cOcoAB+AABnfCnhTVhBRqJzBF
h9bR919/lyPTLLIyy6rszZ9ZJo2iGBJFAg4/5+y9NukRN/aAYt1z1CEiQmgfJugVHOT41JceoTIY
0NZuaORTmtr6nYXaDOxu3VJ1xRdEtqC+KL7QQMFzbElgW7ig6rJUdsGH6ADBJ3ymSHvWIzTq22zT
BMtNqvKdX4WQ51BPry+796Gnl1ZE6gzVAgbPk7DNewAo5Y58VASE2m8hpPeU5IHOEEACq4ZHWwXj
RsXWKbLHR3ucb5KGzXHv8cazs6dAA7jJIJLwXMxaw2NWs+9ReXSJVHkrSyIQXFC5mHxe1s+g13Nc
YNSkTujXoNfVotS1ha6PzXh+dZCt9Kov4YclSPvCwNp4NgqatUq2c3QvnnFnumy1pEmzeuE8JNOA
g0u/CNGWu0CXtoVUt3ozxfuETloXq1W63PTus5fiPzLK+VIIcZU150Trzl/QP189b77Js+5e0IaY
reXCyA40XMEz9I/W/Q83GiB5PTtkF1T9DM6dY6Sw44eAlp4t5Kns/Y9Kh8ZV1nS1IEQx7kw+bV2i
jxFbsvB1bb+tL97S15zK4XgVikZFykUKrNmvTha7seRfGpmizxv0ZzrPut7FNtxywGeJvAux02ys
CZud9WWyEkkLZrrF49NvDffeGBAeE0WlF4yeIVpOMKLJauNNaN4Tu+Eg5e0xagodP2+vbDTYBFPr
9T47q/pp7SbXEStd434YvqR5JigvM2e+0ddlxLeEuRQ/m4FzWhf1Q8mWvbeYVkBNuDoIUTrAvtsu
hIFXR/6eLUaw76iEOYK1bMNOmE4fLRO2iz5rF90dY+D4A7iau12Ped+u8QuuJ9rBny6EKHxkEwWI
XmghTyXDj6YegOr0B/2pxkt/kqX7OeXxZ2p9x7xByoPM0IEXLDPG/YxylIygebck/Nm6BTG0nD3R
ND263tesj79Dd14KuiqNFBFX9TNpswZuM96TIfwyLdOb/jOloXvKLIpVJ+9cn2amByt/bVz2raCa
BMVZpM+Cs6OWNCpG7HF7WJzxbp0N2B2D37BDHxOGNhIca3mpDdypVf5Yk9SwjCSLxZz+YPYp7slM
x5xsbFe5pIWUDLvwJTVpeg3F2yzTBUkQdYdu+LgRqiqHroYcedVxa5wZ9RwtNomePrTXG9g/NKc2
iZZk1WaCEHuOSfeWd5MeUbc1AyYGFns5Tg+ezOf92liIv+YumASi+wj+HjnwooQCvAsUSWYc4BYS
T0HEgN4J9L1lsTOjz57R9VCQfNaOhx1AQG36uyEXh4HeiXR1bc1RKQC8IaY8ohmiWl/bZ8RWBHYG
8y+8HZG5zC2resCbkwr+TP7EqRm/0Tzc1w0pMH2IWsFi46cs9dYN1u16PnSklzSyobKHtb9HMb2D
2/7DXYjlyeqZ35x1h2giVNF/Jcb65HcLh/h6+qEDsENwBWupHaKDAcd1segxDiU12zxhfgVgFOry
nuv9UEe/ZMTC7ebLvh8pi1BrnZuxf8xHgHeVAORL838zW06EnWQikEUXknRh10or0q2yfGJlKCpM
V53yd76+PjJw2aw9UmVw1U1ouhUuDFiq1TRmNZARu7cCV/9QQQjuYj4QN+eQrBfBQkrnTjFFj5Pq
RHlq4LQdSzqD8bFGhIj8Ap5aPSdPrawhDJ1HG79Lk+UGXFy0o3b5JYZfBgISq3XY3omUn12zvA7p
cxfhzhpalpjcJY+jGay7tfYsFomlzI93ectb1Hnquenm65iiiJrD3tjmnSJjzvU+PUuxY7iLbOfO
mdSvtUtjGPzRDUkpdQX9V4ITh+Vhbt2YSxvOgz8udmwVSTGsOWxdSuPABRCWpmxPcaR5MWqDQLfk
VOhw0KT+Tz+j5G2Qe0GkBEGqG2JVhbSzsXnvsgCNFqFeI76nhzJV3kEvJSs9rQqYIcVW8epM8lc/
AeH0SYYq6SLgtUSq/KBmLiHpQkdpKd/apbuvDErvsMwoonKXBZXLG5hlWFK4+teaGdg9LWd9bcsk
2+jOkz9rSMEodtgc6daUcDkxSbrBbVfe02XYMKwmiLPtd00UHOCOpTwF1ZLTq09Na/HnA3Tw/nY9
l1tDUKNWy/26m1v/ULZe865yHdZmijw6syrQH7rd8UMd4zhEIvkSoVRu/epbwIDxmNe31my+EytC
v4EhQBhB0khw7dixHdJygCyEzGkrHXbXY30uiwgYBEf9lD3WGVBigwSRHUfIsS3md3xubO685G4J
voweMvcqDrsbO6cO7aQgU+O25VrKUtogCCvUJeVPuzjT2fQrioJm/hHa3qtBwNqB8vzoRkDOnGDu
EVGqt6rGNF2hZIdTqtVLsxZEqwJpU/2dcEV5ICoUSuMZD837EvkevFZq3bBrURNG1bnIPGCzMh12
AMywhCfidjKH/mk21bPKBvSFLmlbWj5pBIfFnR4J0TL2Hu27bWISEEeQIdqt0mhewEMuk3spQ3A/
5WLjoLbzFJ6ecwNSbtdPoj+YQ303ZPm4MfKhOmQCnpLE3IyGtNdRxHl7yC22DWk/3beAia4CRWg8
oAImMYCmUhgOpygdvza9Lc8qwV3Edpvy6BOZC/mx/rOLv8tVqLzayvjoykD3SKP0tFQkdVZm9orO
DtM2oqerBUwF0VjxQEBnZIE5Nx9l3XeH1YOuWtldMn0Dma5GbYYvROhQDn0TWtz076AkrAvHgvzz
xi29S5fObP/NwKDRgdfhMMzVl7wmBWS9ITRcEjyDkSmKynMbVfz4vLiHTRbt58EgrBQnZ2zBw29i
+sVSQx2sOuroELLahYgMd7LE1Nzm+ffWNMSlV+Z7UTFQQN5u7RVEk005Wuqy3iRZ+B40c7AXdu1e
Jj/+6836WIr1eR/X2beEhJI5L+cz76ZzIWHTuaz3/valHff2MXIJBC6h6zhOP+1lANjSKFLz8vum
GqOchmKV7oc6pIVTT0mLegg7e0iIsjH0J3BbQLnjeqzVxmMVsJNrFtlP+PkAlgf9YbKnaW/GyXWl
Waw3vUZSNK0+r2j4739/Iw35RXlGR8MybOuy3tDuF3/c6zVOB3US3/FG3Zs0hcPZmtQPgWEy3KvM
xzazzMcSbM8hK2gNxqE8x8jFr5lInm3Z1Fengzw6Gok6GaRSXfiUHssu2iqSB59M2Vz59nQnLWIW
7CxPz0EOYsRPimRLTiyg/6Kxv7iWIb4ksVntZQoUKAiQPnaW2x4cdgTaHhHguMfPxQGlv6TRXmOS
jLbrV9PoWns6/AYhGWQC9D0vJxrn6nGxVfUI79mjNU6fYn2MxFq2H718cIz7iYy6L7iVaIohIkP3
6Jhlfp/sJkpDzaOKB7r7i5M5XIighrS9IWl/67tuEf+wpgilo4aAFJoJst4b9Kfwl8dM2R6GyHnD
eh1jqQz73Si8d8MkC2cKsvoG0kR0o8CeICK7DPpmvTcN8RONs2XTVlzBvdacLpHMf6UM2vcZY8PL
+tB6Y2bBn19WDcBJgq5zbBOK4CfmDIKe5MWNoRFYX7KBo1yUHcaQ3LmbvwRdODBt4saf5+9cjpyN
9JbwCeZmOTZPLtLAsCnnE3kBe6HPYk+fnd0cmEdcAddatRGHHyYAo+gOdNzx/Fo8IiLB/t819910
5/VNpnmQYKAb0AoJS80urvX+tNnPnQVGTJ/i+B9gzXYVqXGJCXAqAReY9pchk4SNENTQXXK90JRh
eUyyPjjawHwtSIhhDBoWq45JTXnMJ3EX++meUaI4hd2h8jL/gDYbxKQF8UgOAXwMfpQ0XXwbyr/v
0y6Gf2gt22SZiE1dDOSKsvheQwq+zEenN3kJTtNfiNfsWdeA4LAl5K7pOwTa+FG6pxUxbYswwUi6
mM5lvbfekGj955eJW4mDCnyunP2Z2BH8bUU9XGLp8EvG+M9762Nu9Exqw3Kme0w4aDjRHo+TBV8w
FuSNwFy4R+zuwHpuPzCa3LiJxyV6Hh6qOHnL47pFDNzs4qqZT1bUPYvM45OfNvE8m5hn7ZzGwxhd
w8S/CPhmW0Juq2sVuDTpZHR2KHlI7sA1WJnfQt85pt5Nm5qnuJw+grp6WdzuNZvYMVoEnI/sS6l8
RXqZBVv4aLaf3RTLfJ80KStJfG8W9DAAF9D3cD5M0dAnGNofNZvyrsn7I8Lhav/LBjCcWGDSxtF3
z/Es5N7ykJHhofGlV+3KDI9f4LVvqau+tdL/RmEClRB7nNtH38gg/ZydBtl/+1hELsv64jIPmQ6R
EZ/1H2CK8UiKr88pMcWwgLXPKZ3Z3OJxZ2Mk8NyCmqTJsq2G6JCwIEPFYm2DeW/Z3l0es9o18iPJ
7fdm4Yc0hF37E5e5sQdpGdNqtFz1GhFjxkzD/yqC6Bten28YBOh7fUkyifwzYgfnupTfCyRt3JLX
xb4stWAYJ5j3StUc3EWDJuZOXImAe2MVus3MGO6TxXgKve1R9P2DqCtM+1M/n5a826jGcPYE5mGs
T7jALdgLmMUNm+YLBMtxz262uS6SDjijqF+4B6Y/ujyO0ZNhCe+YPyPWhUCefh28BsopM2VnQibP
vC4MOkG25UmFzRfLHLDVUj6tHb00iH7pVhDQHQoqkw6Lr4gCFyGZDhrd4o4vTUCmp2tqNTltiC6k
gLS3LoWOMKhbnBTmXus1D7iW9rbMPpPAfLLZLNI7pGYmdW6bEMnqD/QFkOSza0RK0NMWypP8U9S+
sTk5dXD573obR0vM/k1tE5hUBciaAqaCtuX8TV/ULkvk9C3tK80mLGZqlcoy470FjH1iRuJV6hs7
PRJQ6pzLmaI/oVtNAQO1HqV7EKdwx9h106CAZ6t0ZbC+lRFtRkc7/sZzpNNb2fLotnB7N6WSKbNL
cdmH1NuIwMdh/iVtDoI+ZU9oeqekdFGE0+0pU2kd2vodusDnRL7b1hh16yA/ACSf2fKnO9UbV7Tx
+//+plha0PWPNwUNqeU5rtY//l2XF4Fq8mmJnBplvfTIiZqMklW/pITkUsu7WcZTFJCMPWGL/u+/
W/yH322ZUvBLLQRQBE/9u+CrdQZX0erPT5WeeKuQ+otfZMUvLm0GQ7h3pZgfJWqRebJefE+cA6Ds
ugpjLPoYBuTUNEjB2UcwUu5g3ATnyaHl899fpfyHKAw2qOm5ge+bgW0zNPz3V1k0MOxJhuWw8XmV
cUeB6LftuGEZppjEaYPAxSIGQWKww/D+qSVj9Zj90mKOJOFTVNBkUWT4h5KKGK3Bp61rOT9H/emV
xScGx0/ATr84Jg6OYFMWpTFAwITN7cMqQYxMXbfrdmBXO3f1WzqDDJ4iisJVp0GZgCu6lDsvh4k9
UMiLLK+OKRfcaJluoOTzy+yYNJSBUdzU5LdT6kCJwmqu3OGRAKOfUGzu3wOZP+qCjT7Pp2zGx7xp
tRPjVegmYyLrs1uwvwUZuDB6bOz5KZ/i039/ry37H+JY3mzXErgdPOiQ/xCsVlNSGj6tDzz6GcYn
09mjUaX61XqTRq9kTqtVUao606MZNuDQMBTgS72zBudADGjJ5YCOsu8ROGXkVQtbLRlP7WAcc33l
nkf6OYvKPbyIEf2TJhgenZABcGWV16UN1GEwl19qMQYWNwjasp6hGejPJKZjYUfxVsWfUWsghLPo
V+PM+dQDxSKhSZaOrP3khZCgTIq4rdh1CRqidipOlUf3jTZDiU9qK7mE7tPuYYwZTGXkhGHazt+8
hYqYmfanEqAdMEFtq5mVpwk9eCceu0L9/TjnZp239sbPPB2rAz0Hw+ow5Bbddww+esqglGCngAEG
nEJsFp+9YBypbPNIvgIjL2CYRTSQ62Z7ejSSQLwrzGc2evSr6Pg4tOYy0VwNmlxoGPir3aB7XHvt
lVHeOV52jivjZyk0vwiA0a4M3XdrYLsXOguDkYwCy0RX1kbttmHcS+bzeDSUILw5rasD45IULFN1
rj6Fnc6XEdnUNsvdF5dvMiG4ROX4zRljMjCKQ+j0t+TSnistEiAeiUMgkCe4mx+RDsbUL7U+R2X8
0xinR+iHw/0scyBEGmk39NOLHbqINfDcZGPXXDAEPf+Pw/U/XFEsAEiWiRPADQj7/felIerRmDhG
m51s/Sfrq4HHY+zhgh9Gd1N4KUUrbi8UOQm8PD280wOzUivpnJgmXd3l/0O/+0/Fd2AD2hEu5xEw
YyH+9pKIVBtllVjJKSfxqFLpA9vns2595yP+1WY+h1pxVo7Di5Ze4av+DM361fbd//He/IfF3Q7Q
WwssEg6SyL9Lz/ukB59flMmp09FFU89Zhbc3JTERZUu3RSn+vaFUGxb3u2yYv0RIzlvd35BaP4ae
YtuSVwrByv9q9slX4cTznk5YCGF8+h9K3OAfMvnAMVlzUMgHlmU7f9fhssF2GIOP8WnK0nAHiQf2
aLIzhzbF+yP0MJuyfsnB8Lh8bBAMb2IRjhfPdJq94B/SoL7OWTLu+8RXe/QT3lboblQCGta3nWRH
n9UGaowwr+yDFwy6CB7MUVE8FgTTVEPQnsdselZzWkKVQBUrFIi/MHN2geEGLwG1kDAfRfNkZHmz
X3vikZFw9WmWk8jsHZ2+YD+MNNby18rtslNeF8To9El84LTYdigrn6USRBYHdzKel9tgWDbJzNzC
sGHNO5W8pA2njQ1oDleZBbozMF6bqs2B8gw0VwPzbc4R6xr2SfccV6loQU/ND4yvMQNcgtY3sYgf
BsmCvBTFE7hvVk1bzUTnGOfAdB+A4f5yS7M/SvsUpnlzImuAhnY5pSQ7N/FWLvW1DqrqMZ9hKMqM
1UrN3XRqkuRnNyblH7uP/98a9XWufv7f//P5g7zCXdJ2TfK9+zeDk4Vp9y/r3D+tUUnb6v9odf+H
f/enMcr3/2WZjoWTxeHUBjKPkeBPZ1Rg/UsysbMtwcX9T0uU7f7LNE1o9NiVSeUQAcaiPy1Rtvkv
yws8KAIMcpkSu/7/F0uUwHn1tx1t4Lqki/HKpG1zXrt/E/FDQgR/UrXZOR9YfYKx+wDRdReoLoBF
AvsXnQZn1bAcmW/7pzQpztFEjJXbxeap0Z49p8J64M0PGd1wUlKX+yDsyjNJdJ/5VDIotJCvqZDB
C+zlS0byOQ3MkbGPgIM8V/e5h3bE08ETLY1Arv/bGUrD7JFrFRvDHbBZExB8JmjgLpMuAxqPqMgY
BkNn/2oETuHJReo0KsI1HvpoXvZm1X6gdEfJ2gNem1M4BxQfcf8dHDxDU995khqavDrV2aMAH0bS
P5ohsmy84FNfIewxG6pmP8HWa5XBPXnC4GSMojikTKsDI8zvMCJnDxNCuy1JF+0xmVAeLbk5XywV
fTcawBuI+GxAmjZLeh2+x3aa3AXlEN/BP0po35kJ0+JwvqbeMkKsxpapEnV2FOsfyNEK03ZqGHsg
jazuOo0gm/TwIvF4cXUbk4oUn3zYiyxLeXcrMnU7ByAL3Gy4nQn+O5VZdVRhMj7k8fJEzwBTSJpl
T775DfnneYiL4WcDmo5t0vtIO2cLU39iZBr2xEnV1g58Rp0ky2EsW29DaaN2mUSsQvOAGIT5q1UV
YJvahh9EOQf7Dpd6OIS71B1u/JEZ57ICyOx4PpZTVp6XGsXuYuQkx9Rs6/jBpC3b+6RsPhHfbddn
zzrYuVyCmyl5VGF+44cg6VdfuskPTFXtbik5YObAQdjNQVpimSX+fW4yGOeiIf2FP9KkVQstJr7x
/IitWpd8H2I3ven0DbrfP29I6cz+8uX63fV561P+05frN0InNY+Yga/rVwabnC1BWkTopj1Kir/9
jvXnVet31ruLcoJDHcnHv70MJ/VJ+lz61xq1/eX3q/j9UmjpQFLoanv3+7Hfz/v9a9fH1i+dzLb2
vomqcv0Xv7+xfhml0VD+8Z2/vL4/nmkgu5E5sS9RRh39+4l/ufv7RaCV2JP2QF65UCWyoNJEX8RN
a4luly+oleU4m9cxYg7kDCrYDTMwXnaGpNBE09dCXWU2ZH+5MWYnu3oi5zG0W1voBA2SRx6bRvJE
7fDo1eP7+m/WR3ufYESq9GVPF/niju1rY+blHidx1OxsLAQnAh9jo74Fn45sMkAcbZkKYlo3Gtf1
nh0rH8YSeXEd/c+b3JsuYzAu5yYV476rIRxlhAqa1kmqxb5S89rISrkJQHheHYikwq7w0eevkArt
4/p90aFR8doBDZUx3xSGy1uN6OEwVKNzjSKJYFXf63L6Gi2OlgAmBWgvlBccWItIXcxCBgFHJu/h
78e8GKBTbzaXST9jbsLvDbFNuzyzT8k4yptKFfImpjkATCgjf1C/7wu9PZRylY/sC/0PQVhhijqg
at0FNrJvkoXJs9YbU+bWH/dsP06P1Zi9sVMtWTzzT8CI6og8CSdLMIMP9/qT8AP3phX8P5v1ScWU
2hb4wdApvhPhSDUHEOJAUm51q7zspUDOccS/rejYBIyKSkWCXY/QwV7K6epJb7rOaQz4Q5UEd8zT
tdQ3cMEga1lNgBCSZ4jmYRwW+0ax0lMGxXfxQzJC+DbCzkKjSZQftTCd0iK+pvoGXpV9acFrmhPz
j9w2dn6LxLvw+IFDgnpCIia9BVKFvTWHh3w0R6Jnm9ZFJAr352owUL0SZbZc21SR+l2Fl3jhofXx
ZYxqhId+eli/TPVBv977VjsXO/DL65yfR8OP6Z3WrFM1H0ERjPAdskrcFw7tw6qDjm0i67KSARUe
++lriKb4Gi1GehpA2hBqR4cdDrRyroR5WWfE0CenRFu9c5mB74uKCsU2IvdY2e7LemA1NpBGGUOU
ItQ7v62dUt0uLbay1pmbw/ol5Vd7mClUEabN6rYjzm5HMkhPrUO6LCScTZJG0CvUQ9Pn3R6mK5YK
aKl0Ittua6dVfu6zud1ORhuwO4+se89Vx9K289fEKGj6hCm5xsjYRO4XF92aQzvgZkSPUJ1cHP3g
HKbjNmrGAUVOBYqiA++ySfVzxrYrmV1z748Hf3+9/sPULOM/n/m3p69fCj6eQ2D39+uvZhjkAR6F
OrJ+8/c/+MuP/uMugRTPbSjiQ/n7lay/b/31i1K6/T2GgN6RdW//8iL+8vwGSPhWREUErMKCNQeN
i0RffeMbnLS/v8xE+o/H1u/2gxNDrIjz3D8K0kS2TWhKYIgYjPt6b8z5tMc2xAknv9VF9K0Lo3pn
qvqbXLwPa2oGaPUpDNwhyY/p8uYCI5p4X8/Q+DiBHNrQ5ACK3ZQ6R9z5w6kJM2+HDYN/IUoQqw4R
2EuCQyrP57OqrFcjaM5SxMAXlp2zwDQXMZJG16seB1mc4mJ+7Kxx2oB64G9mrGFUe6unAMtchPhV
aSEyxhcDOGXcywidiuOXyOStJYUC4V7JNO5OKJtaLyx3lnUJUhA3y+jX55wMOtMZJHYSfnwpyZaj
179nJPs2FpR7Rkz0mfL2qlHmrSeYSNRd+xVpXFaEr1B+dTCI7FCr2fNudGoYg4t/h1r4kNHZ28bK
+FCVGhjHuJDXJ/9Ux5nYta5FrgI5dTt/SPprr7jUshDiPJGMMkpgIKl5NhqIGcXQBog1hnYbMBLV
qKBz1iG/NUc32Ye1zqewMZwlcb4TtQzpgYHiLH37HLvDzDzBJH4ZpQoTmZpat0UnXAdTTWEyvjJt
m7akayMvtr0vBp9Dk0DGh8RMyyuLYKS4aE4BdfImjCgtB6xss3sE7QGHw/6RuGV8UCZgxSnVJert
DOTrSBjvm4zIPJehTmCnZZzNAMrCXDVEPGbUqwYxVMwpvlbCm4gtwyXXLXgsliG6ic0G1i+HJ3sx
+TDTbruCbf4oXrw+J+edrulolIh9zf6tlcAOg8n7hoGEIn8iiYVSC+DYtLEDAgr9EdyaGEFCRRMC
QBP+pw9sRJhpvAtusXg8VF4Fv5vcsbM1MxQas9MwZtDRUteBnvu6LOHPuA9OXtnWCMztLTJ/eQ4W
m87NZN82RYRR6MZahvy243DsGKEwPAsoGvJJ59CWiKuqi1MCtInbA9k+DLrLX57TEPQY9rTEY55e
fJaMKHetWZKYgwJmVmQdpvJqVn18W+D4QBHB1Q0FOM5F+skJpDm7CW5s4PEOce6b2rI/APbNX6QN
LCrOmtsEO4/pS9J9AohMbscBimGAUK7hSfUXci+tDS58ts+El27cENiZdPSaHDyjk+n3NeTzbZoi
Iw3t/JggW7Jtnmi6qJDiVMFLZtHZZdF0zUYPGZsMjjEUszTwD5aInq3ae3FA6O/MMDoNjWmfyING
yyaTi4f20S08ggiLeheYl0Z0+b60UEvNvEaX1OPCjTaWj3tPRWl/Qkl6Iv28t0N22TkTHNs8DSBf
XvCsPksb3zIRXeCVCeIkiMw+5v0dodJ08DuWFTdBzAmaMdpJiSRunl0PCGbwPLX2S5q1WL+qPNhj
CcmOtB9lynu7kJfBLoyIS0ZloaIGbKPIuUmze6mzKOsYmFpiFsu2wuEMJZTmb5JyWkZvIVzgM9bo
t7Eu670/Ap1KPP/aT9W73xX3rukzf8+7eGeNnTjJCXjdFDc5dGqG+ksqdmrmdaM5Z0RXK6S0wbhV
2IEPbpQxa6EPLGImi6JCESoC3p9+nveznRrHIG9wRpgYdTBfAAUO21u9xWHWuZVunuMHY0hZdq28
JLjVyNvDzGrOy66vDByLuyRk2c8MQnK70th1Y/QYysC/KfthX+Ug92Jg6tthdjEYAWWFxOA/GOzk
i8kD8QaoXHcDDT84uawhRioSNlIBuQ4mW3kIxhf0vgHZcL8EAPNT4qkG/F1UYECt+dv79N4aupwi
nLdWWMeizbGHeDqNmk+DGSZykqT6gasy7b75mgWGmo8srWT6oGIlFX2w0m2xsFb5cWnprV2Ibopk
DsKsOIJtsM30d0WqWmzJyK+N1rRvrR74ZSCHMw4xgIQZJufFey+GBm4dIACSyVnx2iEqL12dvllF
0+3zEOou+6clgnlWRPDbDaeDPqbwygVIwSDIIZwynB9Rf/GXMHxqedM30YOSRXgTzhH28cj5FdPC
2IguQUyEoBsQ+IWVaow3wbvdNOcmjynTGc8Lo2GOb+0pkAkRyOt3eM/gjLruV5XgalG80Xi8UbWS
+cf5KMbb2IgJD82Tr43XUVkoErOGMd0kpvpOMgukasCLVlOgEXZVehppCZa+v/dS90tEToNNb9LJ
x+Y4D/2uDNAT94xHISIBmrQK846j4Gr76t5M/MdizG4j8zEa+1tzN9HA3BhYCKOGRjqZq6XpvEci
fxldPgZppZtgwh+XRy/uMshjwWT0OBSPFZVn7YZAPdwKfRyKuAhhSGpZqE28MN3PhfxwVI+lfgjw
VNOQDeLvIi0Z8TojXtQ6uQm9GkctmKfdUG7rjKjgXj60jMJ6A1Fnk/rexpmt6vBQ+WQ5+7V8gnr6
JSs4/YwYkUFWtD/yIjqNSe4cu4nu9hKbj47x01fDqW+jgAgpdBQL1RDRyke7tk6VO7w1KRsLf34Y
RcTOX0WfRc/hBVZ6wEQRsUVetlrMIyrnwNs+bGbR0Gitkp9j7bxjIM6whLCMp1WY7ZeUp4fhDRI2
JO2R4EM0vFNAkOGGC2MBpo1lt3LLT3TEhPZINA5lGr97iftJXCV2konGlrCLr3FB0yZ6rhS0wKUi
P8mZe7x3/tsiK+tUxsYpFMt9WfK5xogGI8qGbeJOHx3BIxvlz+mp7WgjTI9JTRZ6VHyXxbJrCCqq
K36qcZrN4qOrCZt0O4M1cSgvsMXuBj9Nzm08EF+RMSGonXm5QwkKH1AzHenRFGb2OI/Fh+FW6Snp
qt08zM2xmxsm7FH07KeAT9ctl8h8NA8NF2grpTrNde27uEFNdxsqW40DzPIPxeje2sFgonA1ykPg
kuYuZa1TYw8QSFk/zAYCYwbis11eS43aHSQl0GS26MSq4H72Z7i+rn0zeIwt7Qy750jOa42C4jgN
YbBrm/AhyKd7qPOu3TWHScExHrvMOfhI0fbI/V/7Xls3G+ep6M2XmRkDwzpK+LS/xe5s30T2xbXN
8fyRZQuadNnwNjeYJhz/RkxjcTNpLfDs1G8M+vOjcr2fRlf+jATLZiiRiCMaspD5l+k+VqI85OFd
GTjj/axodRhBuJWlQ/UZ+8nZ8c8OBvMTOEq2EX6KQU2O3bX5Qti5uUuS1Nrlfrk89Itz19UjytLa
n3dltcibuoqfGYSVH5XcR+SwnI0RLrwTIdZTwQTXV5fsnnssdbC0gvOy5ToZsr8OT8JzovvRtndZ
BRhaNfIp6Z1fQiGTn5IIYVs3T3ilE7JfUrO9sq8rM+tbzKapD6dsX3kNKq/aI6iEovQAuGdabns4
0TVn/yVxWvoO/OlzOqF19WCSBuyuhQIevLTsp20w6lDEfRetLr7+faGIYics9NY0oueiZIbrLj5p
fkEe7zyp3g13fuqQt3OlrU1t1nynGS7PmOvS7uBk4ntPZ2bniiU5d7Z4If4LIc4c7KzG9gnQvs+R
piD0L7jq9jdB2nNRJOykiypMJsO89ZjSbRy3RPhT1VfhuyeM0wQILVisJxmR4zH3GzdLOQ7rh0HE
j2bgqJ2fCi5XU/fVhCdrFcOFQXm/badlrwTJXEqjU72AYOVIBRQvhDiGBtA6WqWvbdjurW7UHwUV
DgLvO6+lEzhW6b1UJshJYguyyH1wHbyNqru1Yl4Om6pb3iccPOG9iB1GS53/Ok8Y6KeyfamC8TGr
nJfa7tnxdsGwK4zsMbd6oteq2d3neytBKhN/MHQjnNDLh12W1sSCBiGtjeM8jY9JGmIRNuJb0weM
s/Sp3GGKUOmFxN45EwfTbgs0S2I82BZ1jGzcc20N6V3fF3d5qwWzrBZVNVPNEeVzaunyx4f/x96Z
NMeNZFv6r7T1HmmAA3AHzLp7EQHEyOBMitIGJokU5tEx//r+gtlVlZmvrOq9xdv1RkaKZDAYAbj7
vfec70yjePPjNiMru0zCxiYctzJnnIfoOJ0a+a9viPdGGoqQVrApEc3/puOUvLokFjTHbubhAKyd
DUDLCKdACsSM50Z6119k0jen2fZWKLuAlqvq3S6ehhbJvx1Dy+y9/DEV2MiXTnlhyeYQNPHHNQHz
pr3OjKsB628zIwoq3dBrPIovzA7hZFUV72JV7uoqPcwlm6LMiOgxri2s/gDYtAypeuQ250zslA7q
JOn34TDXh0jTXJAsHRGenu2YwJZ1ortYOZc888YdV7J7jObpGe7lfedpbxstBkkYDPSUH+tAmkhK
cn2s0Tf4jG6duT9OWQka6YocgiEzOlHJ1ipuroNRMs8c3Hi6s6ighcsxnxZp7K1qT1l5dPr4V2SO
BVp+BaQuTYk0GpByKo4bzgpfBus843zW4JG9MCSNAsaljzt2qPvnTONj0glFT5kJ61yO3ZFZA2MK
06AuZCJJBsSuXbJnC2kVW3j/OBNaGsYjI0k9SHpxwIQ3PNdReVWgI7b3QZ3GQVc7hXNx51bo53Ab
mRa2eyUQFsS+u4QqhYCxTKQgdaQpA5qN8NWhbR3YLfFpkqxhuR/KFOkZgffXNMMbdI2jSJxslwzu
t76oWT+KkRIDqkmq1PclbkgOKAbOwVAUhm659ek34zvLCKqHXG86hb/lFaO0sSV4r+kwzvK5I3I8
sAZm9k1vkrbK0g/U7WsczxxVKu81jrqB17iiW+Mb7dYeKJ7NSpBJ3rQQLpKHxlqPnN8YHpkm4V3t
N5uWtaVfuwJBEXq4+rKmxsJb9JZfBZNxZ/zoaFLgtbPpe7dtSEWCinrnla16NAoXg1vinvqKob6N
Q4o2hPPhr/HrovuSOfdM9osh0o2wp+91o8tdYmaviK7jrI8vXYK9OC3ydrdyNg+r7rVCd81+QiNH
GcWux6zvFji24rmyNnlJcFW7mtF+nMpnO46GcO45lgqz+qJtesArJOA1X98pBVeXbKeKoVGzFA8J
7xg97ox9/t6eOEL3GAfzmUzEwZcPTgs9mTicsRyfO2NSoZKMPBDRrAF3JaEA8Rja33WE38xoJVrl
lIJ0Rfq+dZb0uaAyO1qO/zis4lSpeZ964tKZUba/wnU5yVOrpq80jcodw0mMfyWeKqd/7K83Kf3I
AImKsa0K54SgPT1P8Ih/rGN3vdTw41rTwpjOjsBW4R/LwNNth8TB674ePCKlQNWoZUcwA2wWRqp7
U8EDyJxXOHCgvKEqozdZf62TrcPecLjxkVS3P6N43NvJ9OQxyB/iGXfbQELmYpw6r33DdD+EVY17
Bcsl/avI/1WiBN01rftttQvrwLaJKhnnIFyD8Y7Log/L64Aec0aDOxBJlL7ujt5i3JsMZjd++6NA
K955zbM9QphII7JthwbDuM4fTNN5noqZy0tDYloL9aUVZFdkTrXgywuVCRYjXX9YTm2Fc9tB0MLH
u7qUinHnCOLCqrBwZHZDUtUGHDCVzlTfNVwi3Ne+guwRJ3SPi7cOkg9gEMvestkSNCno2tJjMSDn
+v6hHMjOM8voFKvlCJGAo7UZZLHzTgbjM5rluwLx4abO5+8VQSAba/HaUNpbBUL9QnsyMGJdHAzy
zfWPrE2mc2vbQKirsJmZvVrpQPamqc2jnN85Y2ZPSjJtdAfczF59HMaOLmCDd6WcQhzvYe66FG3p
wPGZLtimL0YoYqn6WFFoAHpH56w4kbda03mp7oXP4DlxjCVIuomnxordeKN3i9PXOrgZf35h2u95
PFQ7qyve+5wReNIOUaBcyZARQs7vyiPF4rmZjQEABAtaYFzDWCXBRd1alzswzxdTLt2x7jgfWpO3
b7x4zw20sbJpOKFmSo8GbkAvJWcLYC6XRru8LD1OPOb1xY6YxWOfttnJGbPALx1mULVH3gWRMXBh
VoIuKiu9cYyLzkamKl1552T6ZqloHnYqr/eK1vHJHum+aPtLHU1uiNqZ+YPsblOOr27BeHwwnC3A
lHsjtdSBO4auQZ8/+EPGnjl1HR5LaC26NHY4AlBb2aTy1ZZ/3xfmV+leEyCSejeOmI9t+VLAStkU
qPpQpnkzvLkhYH3al4jnqKwuq3kUq+HdTa1/Oy9NRFsQM1VDL2ykU7BfvNLe2oW+GDIhX8rP2nBx
5birE9OCo3Q7Vu/pgn7InY5Cs29q2yf+Bpf86Ds/02sAblI/2cX9NCwmTXKD8yzU9rAxlAohBkfE
NyyQT6/wM+PRQ5APQXzTWRobbV4GNIHom5v3Ht1SSC9+xQU1cagv7EvqyGelur3r9cO+WwrAn+Oq
UCUV5mFI6A3MNzKi3TkObh3YjfVQecvZzQpwAbMaj2kxX4QHf7BxaD26ab01zYZuNElzek5DG2re
movvzKbERh1Fvcy7snNq6tCULvQEnS01f3SJHz+yNv8i24cmCgFVGDKBcBQUSmFnHVPU3/d4jG9q
UPs5Zr4bZEInHRnl0VrzDtLAeM/kn5T5rAKbnuFGNyNJI6egUT22Ofdi5V+gy39JcIaFWC55gfPB
C8d+lnTSk1dOIkSncVEL08RjVaTHVdNSXQyCq/UuQoT8pha5N6AC3KfaAVoiiSxbzHrZzkDpt1Gn
hj0xFOtpMnChMR4Y9uzitD/1/F1xJTCQOPRmMnJ9aPQODuJxKW5ce7IwS9Qvw3VO1BstpkadVie3
nBg8/uPzz4+665f/8X+fP+LFhgef4vozn59/fvSX70mZYhP4gg328wuVGNNrrHFW7AxPPP3hYX7/
rf/0IT3yEjElaBH8/k2fv4fdkCH0P3757z+psuoMgoaIlQZJWBJFhzEn+2b7l+f3++NUvXVjYh7A
f3j9iz8fq+uGMzVTuv/rI39+/vs3fv4l2nO/J0SjhZ8PndB64hGuL+TvP3h9UT6/7/OF+/y/pCS/
nCDPhbAqvvqPV9R0rWqf2hb8CWLnR/Ahrk+vMs0IEhSdESSmvGICp47mHRjBsTCoXEZ2zFkIKkno
Wr2wLDJvKYo5Mz/cSluaBBIL/5jZ2V6aDvF4PZ0wgKwvBStc1ovAseKflPwxWCF80WyxU5jJhWUe
QeDkM74nO9aICJCcF81pvqpe/KE9LDZ6Fjd7LMYfY1HhbV4xSrhDfmua15HJggx4MRS+ifiGTMvz
2GY/ryOMbsF3mw3NpbHX77mu8Oa0uMCFs/fRkqDlB8m5I9351i5n1vvVYn/KYnD5Y0+UI/vJVEb3
ps2CmikUArabctVPeErWRm25YavVB33IEklYOHRQHIyZf+raK7PJdnByyP3ALH5TFcllTol+kRLH
aYMKeerLHyssM3gnaoeQN4zNubpCGF8gDXZEizGuIW9+3NjFfGRjOxiNt6eRRuoVNA+bXt4yGW/o
dICxiPkGac7WpmcL+cbEf5t2+ybXU5gk9s7Vy1dkOVQO/S7ydIzAK9s5s47ClGQ3jtYNhAEyBSd7
DsZ2eZ9U2VMgOizcdg0PmMxnDtl9GY7rWxKL57rgeNuwkgXj2JAI8GUw6YLOa7KRViiEmW47I3UP
kKGisLIyf+N1DNCzlPQb7F/71kQ+imsrilIrIBhVbx27It6v/6S5Um4MyrKO/fQZsDW8tRNBSkQx
EgbIuUI22ZZhz9cVqAONNMU4qvuxBPFQ/FjY1EIDiceuB2YEw2O6UZ0IUsd9amlxtnMX74RiKl+u
1S3L2DUp9EpnNYBSldimcPKfzDV6AAdDHvS41uGs5SsgFzKvKrmtjKLd9cuOrzJmIsRu4w/1Xb/6
WJmbk5v338s5vV+vIlUnGb6a8yBD1wLwj6ZY7T41T7LBsvUH9eH9716U/1EN5X2dVr3+3/9TXAV7
f7SoMC4Srm3DjLY5KqHr4+t/oOQmkbMU6UBzalkYupQjiFuVM1lIreK+MFF3pE707DYtCIWyEsxn
kmjnxXSFwcFYBNccoQ3smaFY2yGOh7NVGv6DMy84xVR5l3Mh1Eo/sRTE/+aJ/wdvzfWJS5PLAfm0
DYb7L098hckpF3q0RwbB+dGQLnIN2nmbGSA1FqCe1mDmXcNEkzs3S9LTYmOG/tcvnvVPXjz6H9IG
As4MjVPen1+8tE0zOSclueFDv9w1hTjmVpYcOflZeMWUcaiJUd5FVAdGy5FhME/ybgVM/fVfP4//
YOzgtUAq6viOJUzPkvIvuvS8Xhany1V8HJoINIHXOccBdJI2WQQnnb2NawxluJDPEG7ai5db8yGl
2TI2zrGJtHEZ/b694UC/6SpvusQIZtivoNQkVjKFTswyjSIUqAcGW5J2T0T06EtjaNCMinl4ZzCT
rgrSkOvU+i69cTzMdbvP/Rpj8/Wf9PpPX6xv//rP/ifXrhK+DepdWZ5JJsD17fnDtTuYvZf0YxIf
pSVIFcXgG2b+lWIZq13jYvp21u5mbCdqy3E9uILo4Llivg+wKGnnm6qMx0NpTs4B/+F4jJwkJSmH
kE/ClsZ9Aab6MIjpaYhqe/f5zP+/PPrfyqO5Qv/wJv8TeXRVfei6x5jxh7wJWrb81N/E0f5vjmfb
yqUjeoXdk/Lwd3G0+gyAMKUnTdzqLBB/10g7/m82S5yLEU8A3MSN8HeNtGP/RuSS7fqWbXquzyP/
VzTS/Jo/r6imD2PSFArLHM/PFJ8L1x+uSjvJkUM72Bgq06gpD7lJRnwNtTPi/l40PrezbHr7I5oT
ZkkNZ3SU+h3oTvXcZqKMfynLntx30opr48WJZOu9Tk3X61/xQkzD91VRvL2PmYcqK1vRDK32imRi
bsY037Tw0K+aWRo+GYMDWeinzlULIB1X69dUQM4KcYkkw2Fu+zY/JDE2op3vFWP0002GOd5i94rF
uUnG4i43PPSKEQnbzEhrA3iJYw5zcjP4fluf2ypFjWB6CarseGgje489yBX4bMcIzlRGfkxgDkX1
DduoYZAyH+cy6AC01Fsfv4+zQZjkpAyGjN76EMtMjpXWxoKqJIlpKXKD9pIDFE00GGiDlojkiN5O
7obKEbMRTn3ha81vyxZi3xOi0cnnzAqXFUglXR4focmiNDd1QZMdx2AOZCcpGZZGifPoTJKjpL2i
tqtrZSFVW0Rj7Dpy9X4ITdQdGW0MJBgbjMis8Q9HBGaTO1aU+3JNKNWx2PnR16pE6b8zIzZwiGU2
leqSWsvJn2Y7C0hKcsEGSbX4DHQSNb3YKJbsJ77Rb95lMicvsT8VP+Exr3qv81bnQdZ1TbrrXQwA
dJzs/hsYdg5Btj9Ft6Xf13QAIvu5slyO2JZbxWGLHpwuFpxtD9bvTGfSEc5DhaluocmIoAErXQ1/
S7eRehnQzEy7amz6mVpesGUn5I1ngRCLaZ26jj+Vw5Od5wP5YcJpQmdFP3iPjh61UioXorq7Vjcy
AOA1gM3SWc1mM5C4sWxSY6yYw7WG98tVtMiAtiLKwZpE37bCg+eXDP3TTtHvHtM4Nc5lLNFcYV0z
463TNGSdBJUc8asNvuZQPTK18vaZN7UuAN7CcMPI1GV8GwN5E/gK9NVvI6Rmyt2M1lPmNCLbT1Tn
7aXokX5cjDme1WvlGr44LC1a21PEimI7HFPksOZhikpnTejZccq9lRN4EbEwL5RUeSdaNMYb45Dl
aVS2/Wh1Oka5nLpbnTvTvamW+IY7gOYQAbB3Fh3jhL+zSN8LAEnPSCOn/VSJZO+KKf3RjjKmxYj6
tYSvgy3HiUIfx/deNDT7kA00JKjJGjuAWXXAWnv7jMoIEXLcmsS8Vfadka9G4KfG/Fx0Uuyn1KvP
pWoVCZAm8n6GLQRQQSiIWqc8dmTJPck2joKudxeEKFZ2iAdbHJH0uK/m0kbJJvFT91av9odTTnD9
0P/fOsboPOCcix6QzcJNs6zqoanGmNdDJygeRv0AAn6gcrKa42Cm9lMC3TXd5INKLh61WAjhXe6x
tFtvJXFqBzS9+VEu3CoFNJWd7af1IWd2TJA6GaAHncb5AdHgEnaGjG9gnEOAbGuL8owV8q5bs+pb
NTtZ2A5+fC9lp/ZDl0WhwtG4A3eCWGKZuwNnT31whqZ68BkNB+RndBebS3E/GvCBiMx17xmkGN9F
SnxwO9QNNP6mv/cI4thBolt22EnGuzVD+igzBFtRgnnOdVOHbmuPnNFNnPI2h8oRJFlm/irNrHrq
hlLfWiBufMoVdicwL6U4MhA0vpjNqi89aTewgpZFjqjm8+Y+sQv14I/MSJZljgNhlyqImYmH5QgU
PKuFs9L3oatsm2N/zXart4NFfsoKImgnI9tCFx8BgeyXZjlEMXmoAnfzPi/Rr3japVQpWxvRyKDU
doKC8HOwRMYVYrLcmkPyBDJN3naYT27rNqnDiPfnINKG+VSZz0fR0JBx8szYgemyT23K2RBmkht4
4EIu6IIKdqul2ns9reyo9FVQRRB8u4nwVtKc0xsTpym9qQaPv7DR+HlMtgAEE+ylaCl6HQU7/JgE
/GexXJLBA1WKjm/XrvO87zNGx36NVY+ojp4yintMOlIEBbfSnua8uhQl6GJPD9l+9jIXa8bcXvqc
YZaA0PcQUb7d8hooluSKeNocTiN2HNwyWWMRHrEQtu5HntgvXXtN6FubnVlmKbm9TrIzYqs6tvTW
AktG/a1aGka/xTKckpwcsaRwAVWzboZzrFDl1aOFNmaMLoMVj7vFBi/IhgAqlzt658RowtumqbeR
Y+Y0wDrxjo6ru3UzzUxJucwgvbrce4CGtk2eOYFRAj71vGk+GnnqhBkzWGaUdhvaim61XJbxmBgT
KIWSbjPOeesG0o15LIfM/6JUKV/yzhN3BokCARum2k8+jamy7xlMMD8NuL1ZRPuFiW/PbtG4yYKk
2/Z+JY4Zn63UJEhxNbpHz1to+rmDFWa0PuEzWy1D7BWxwOrBaVik3JTwsU/DunZBNg7TnYfzOzSG
crylS9rt1yjLQ9LZou1KR2+fOeBRKvgTYWmSoeMiwEVPCaz/kMY2w+gqzk6jbigfaHQHpWUPQZKm
RTD7kR3Y9crlQBMftFsxree4lgguUPiErfJnhIJwLV1Lrschm6JQrozeVV9kgfKzLpwt7oySWQdI
GgjPc+VzDaddt+uzrIKXO0ERyDBIJjjJ2UCm+kxCLXrdmAj2ucG2NpVZHBQzuoc8I3tzM7l9FmYj
c70Go8hNugzDo2FAj3BpABxWq5bHfkn7neEy4YraNWKMwjJDB9q49i9dxAtkQ6SVHECmXKE5zpLr
73T92yAzR2df1bNNdO08TGproO94wAvfHAvPSyDNerr70gw1zqdpbW4d7OgFOXqOUIxSpknsdE5I
Ch0hpyfzFuQKOR+WRM0wW/O03lAjrogFWyy9z7OzNsmO82XXI4JppgubekGvx0o4xEmqf4ZDrRhS
5kTYrbASdGgGo2bTxYOB4WNQnvMDfa8j8Av/t1RB+4/69nv5of/Xtbz6exDf//nzp/r3z+OP+lpT
/OmTEApBvzwMH93y+IG7pv9bKNz1O/+zX/x/5ci/rW/AK/zr+kbjzOz+6v38c3kDQsUnku3PkXi+
+5tSeDslbYZ/VDXmb2AcLNogigklbjV++d+cnxJTqCNMxTeYHi4S579S1QjW4L+WNdTX7GcuRnxb
2che/1xsd5bMCHaIkxMBplvPiZl9V/0+j0V9KhLRnxZAA3s3j/afn33+IxMr7EwzO5hL3hxH691N
m/r0+Y9XLwSGfn5oMs3cmv16m6dlQBHOQL8v5AGbzLfejBJGxqSvkIYdJHb5Abt5G9P6uZgtY4sR
QdJy1T91eLL48eyGiesVXB6McrDuorJNyR6J2xsTWl3VAVqvGGKFi0XjzhvWpxFz+r5ZgRAPTAdl
Lv1jZJjIPLySDF061xqzkpaWG6BPwicj5vyOPCA5qdNVgfYFllgF7p4za3FT5/xwFf3ggCwDDjQ3
q880Cl6e1EgX8F/jGUDXvBXeUgXYZCWZTvN0Ei406ChqyDUx2MX72LcPyXHsLBKMWvwoHkmWwiA2
2IY2mmpwXIXPuZrEl70lors5Tr5beJM2HI8q1jHzwxbPvoYFi69JQI5aCBkn5RV+pU2whIeUsXba
OCyuYpNmfLkeXgGpul3oiWU31OfGxtCaxdkvmSm40UIQGRAH6Qg7t7cV/tD43muWY2+BeDJlc4pz
rHcOon+Lwm/vrSGB9MldjLomDU1VX+XRn7ViE0hi3y5TRL82EXEUIim7V4ayGC1SWfq5RuWORDi1
kBeMOc9YrbweeZQ/kzBB+Kg1jSdGMqeyfsysYf2uxW5upw8Yb9GxjAgasmTPSaMrAko+RFB18eRO
PvU15+i6Ym9re2bHPgn10EfrOVyJnKCznEXsmt1IAcNWnBjFaZ0fFq8iSKtBfZ0r59kvu+4U9cbR
Gb3L9aDDWVGdFafVc+zaH+NK2tCAryyAt2WDezbu05GnyWQEHdp+NvnrugKtiuq03PkDdFMcjjg1
HFUFcYPQcY0rAlXqJQ3zznpYVwtBbiaSZ89QISQlvRWtjfOjMGk9971xByw/kDklLqPWr/PgIoKi
JUJ2GdNVS1bhtOCd0GNAPwRrJnnJ+7Gdk1OlmZWSc5cUoHRyc7lb0adRArovTGp59sI9gbwut7Vt
EnOMIAmu6ba37e5RxpnNm9Zuk577zMPedETMvDxeUROD57wXkVV+S/RRt+55cGCJLmjGLLyajrUy
vvSe47X6alWDBTI/dQ5JGmHfrh/jZkl3taMP5MiY2IKH5SgIXxf2sqdhW+5chGN7Dsu+N/HuJca8
6YkJg8oMHdlYxI7Eo/OY0mxIi+a2Lrl5WnzY/aKN/QSFriMzJL63Z7kTrtxJB4xpyeybtv9VyEU0
/b5HVN0ogRzqWsg2JnIcmaMepdHfFKRPDEBX6CYd3SLJL8JK78RMi9HZpqk93ZbLS6+Nde82HbB4
7yBKI36y+fZL5mUMlbyvavSONBPawDLUTV0693PJhcxxajw3wv0BuTNI17rZS817fJM2I6MJPt6A
B/WPcfqSTlemRd4lu7jUD5GFuEkS3BHTk0UwD5m9GqttMRjULSWT2dK9p8253o1avxlj8iVzCEjQ
Tg3ZA6D0sYtgJPEYSJN/oIemPSABYBVeKOJ1CWOOKdTs5veYgT5Sp6hMaV4wqAp1X/5KivE00LWI
8iW6FQjlgW0xmHZzxh7drOQVp5MEwsQyG+GG2LYdBEQiucahajkl04vq8ZVuCzVht0kP7srIyims
87rKOzuNGrSJTRPmg/7hlMiEa9//SFvnbWiz7iiucS+I++7g5aXbhEiVIBFms7cneLaOkwUVS1uw
pJA0kfRQYy3Q7BYEJc16iEalD2ZZj2S0JBcy685MmG12IlyjKSKBtpr6nZeXJ9HhYClScd/hpLej
Q6bMet+gGsV0y9SniZdbJlD9+qpmhnKRNjFMr977RCh1LdgicMLfJFN736q4PWR18d6OKeBzLyMU
DjVNbVTjLlm+qD4Hv754SMhJHegWkFeOu37v0o77pWMMqy0sOQ3jcijAubvp0mI65Ob0a5nrOgSk
cpm0v+zS3gyKbG63Y7UaYTV3EIFT9D/OU1vX7ruaXmVavAE2yp+mFC6h77JrOqi3t4U5ffR+OT5U
5HEjRoV07TOsqWz/rFcmgY5lfku7GyYqFzTdJ/DbwcyksJtLbCcRxFMZb/umaDZFFPtkhuNP8Bte
pX4cf5bul7iM4ydCBGlzaFaV8nbx8faY62Ih3TBfbf0w2F0RyhRceOoPDaXVwhzsh+WtODvAAsQe
VoOF9oJZl/mtSBIWZtqUPZqJnSKVxpkhH8H9skLAcN+MBX6DXZB86NMh25lME7eMIewwkfMLYq23
lM4S3UPGhRM2KK6Pb7UHDLw2+689w7DtKmOJzVBNW8qInaYVquy54uaXoBGtNUbIotF+AwLZYq94
o+bLzq403hF9oNd3TR12dBEDx0NDhfK9vU1ReSKTj9LL5BehO41H6lr7vram8hgT2YGiG5FjdVUL
ZSoPJOAGmevx5DpUPmpEDJY3LrM1DhtFexV5agR67LV3bpucPLrAZLXVyckUBUMm4DJz7IOeVF0L
k1sf2i6utjluu52qTXhz45udItwjpD00bUSVcw7is87tn8kyBmh6bw3doDUTpBg1FoQqrJD4o9RR
DcYjY5z7icuIdCiSbzS3caoNAqm2tjMZz76Z3VHPxRiG+1sT+36/9ic/JRwiSb2rU319yxtuXkdg
BQGKjOql0m/sOi4J9l0UzB6bmXJxdXfmSnMY7Nhgk8bHshnf1THZGdTiSEiqE7wgUnVq61T1xbQz
jQoIrLyKhfW36Eps7IhzOHWu9UHOy7mNqMwyo832rop3LbItVLOeeXQpaYlYrzGCeRX8ENgr95a5
4rx1i5cZBet1vgodXZjRLcqvNex9ql9FRuQNnRHk65wVtsmbYdlvPMtlq/2Vtdoy4lft0sNS/t6h
R7AfRg6RHUnKjQJ9mJduduL2ukp1JkLf6vVoYuPfYjbAr1oiMZ48+8YBu7Hx8pRdsInhlKY5J9JJ
5A91AxoXBLFvSn+Xl9auXK2Yc6jEkIMGWVvuQY+2xezKIl8yFWdzJstucp33DmD6QWKTW11OLIP7
zPUpwprQV9DbZh5g9D4ZRAZvy2mwjmzeXBl2H7QCjY/nexVHswPqwuTs2ytN9QFwcmeID+JidVha
eHxQkgbzZ42dT8f2SvCvRhdEG/HxDTgB9pwkIEHIvSbRayrgNVxg1uPCYOkslL8xTH1nN863WXCt
pE53Xv0SBmPufqs8bOQLPIRnRD9mIGjZAXfh0xZVG/R77kY4C+wgvn+fDRxOF9c9kn+UBLT0iHgq
6iezcyosv+l6M5nX9bvwvW3jNOOedhSt5ql+bG0X2UlOQT2O7WsZ69MsG8r1tl84HGuoH2Z1yXoO
7K6bECXTBm37YJhTExSVSnZuvhJMR5miZZudZaXuySmNt5HRodviLS8zVu6ySSMuwvp1bEt5WaP0
zi7XL43haDZhwzlbgKFE0Hq6PkDZnZDJugYayHyvI1xuPuZt6A75jzmjrVAkeOrkTJ+38MXZsXp5
w0HkjnQKrAV+KQOyMtEmF0gGh/YiU1xDur2JZ9mGubb3jI2pPxQ+QfrlXzC4cqoGf7PQkj12Zv1E
GyIKrcTGTITbhZRDeTPlK42MvNs7igdHlSw88QhS/SvRVkeRqK9LXSP8IBEJGDsGUtKUttnEMjpb
+KT9zN6NTYKsN014ppfOWFHZWPwh3lpu3XjlMtM6XONv2BWWU0fjL6KCoXB46zwn22vBtir6cc/S
+BMKoPNAVOK5ow0Fuq8+2v1MikBDGKjjNof4lGAL3yfx+JOhH1BNNvZtlGSbDG7Bk5GN78yJWqg/
aY97+XHE8vaauLLcp8m7NmZzRxTzfLOu2Rld6lksp9WZyQkYvvrMhBnW30EMSy+QRHC1ERnA2ZUp
SDd623Z9G3nXvi8ZVpg5r37FoZmNF97zZStNC914i7+hV1f2MKB8MQqxK3DNo/3YoVjiUnKPyiQU
ouhEfOxkemi8IaYRGNGQi72fQiKZnAyBAESyMrajfokbHN5uQ7ufmzSpOp/UQ66j1X9UyXBTAS3b
ZO3KPqC8Y+1YkJc9/WiYEJP82Xe+lzBW66wmJcKo3kUGM3y0uLWbFvokGam8OdzJ1MBhPOVoMWf4
I+kd/dviuQd/AWyVv7+xjO5kz2OxNUSE/d52w64yOSvzupCcWqhgRZ5D+86q97nCkLPou0YyRE+x
olDux3vTBHaSz5hGSrbVpe7v6Fh9tZvyfjbFcDNikNylgiBCfIwkw1XXgxUxnNBCuB2tFZkT/tFE
Lw9itKctNuvXUnXgKSnuZ1zVu85dEL8jsZzHRhJQ7M77ARBqKKX4Al4pD5Nomo7GNX3Rt35qzyu4
T+H7optPuiy9WON4Jyi2OWXmBkISoY9jND77uSXPndOvQZJf1b02TXzOBTeVmDiMlW2B2CniaFnH
l6bRH9hcZIiRI8QBjN+KFzsjDAvqvmUG9PGrwK+a9tJmyXaeulfmYoDaWQd2syPtHcBg64Lsu+tR
VY6k0WAgx7VcKCdEiLJJdfqFWJUUxhROT8MUT0mPv1yP6oSCDTKCUpx1IGKmytCbmOfG2zZ+6NR6
0XPsHFW8sbv4bEbXbLiGEsYM4402SA4ZWUwaf3D3g8gfncU5C4fc+olpW0gPAkBPhILemqv6bOb6
pJYBpXduUpzXFgk6OUraphcb6VYvok4/VsHDlTapMNjAt8WMxMojaka4GR2H/iZGREfOFHcbFjYL
J2Hj3Pp4yFmODnJRclNxeGvVp5WFP+H/Unfe2nEz3Zq+l8lxBt4Ek7Q39BQpkgkWRX2CL3h79fNU
UZ9aR0t/cIIJJsEqoLsBNFB279eICBhyVetfXeIDcRUxuZ8rKNfNreZ/SUj9beE0wZIx+juBdOOp
lqYF9FMeCqJyf+lL1OVlSW0qyFi96E++28L31O5xaQROrcWoS8hN7dTGqZQbtUvnbSA1PSLLWeTm
qZKbOB9thqMmvnFdN92joQhPMA/u0DYIj+pqyjdBbSow5qfBw8Po35vQOyyknNxst5MXLnzGRpX+
ttuOGBoIrT168t50Esun1nsvdWEc1Y46PJnwsrKh+UdvDHDFsGfgkS1MnOTNqpI1JLc50/xdT5Qb
NwT5qQaolWofHUn8m6ci6n8+HysV9tow0d61+9Q/AdUeJLrQIxUQ35FmID7TmTa+pHoH3UZsazqe
Uyk3qhQQn/ssEU7Gb5BvdEwATBQdkUxwR/gGzGa7EzGT7mS1UY/CTDluQE5BdV0kEN6Sv5umlgUo
rwm2GAJyQ7Qppeb7IuXe1WYiv4yY/K+DAyMKtQQIGGvdO63J0DTWvYFpJKVAbi7HBLP1g4CU4k7o
TXau8XOTawMCIH7yZSItRIrQeIgAEyB5MJUobo34qfRDsjGnpjpdNkauVycm2dUJbtW48fUIWfHS
TXDJxfe807LqMDM8n/I+r08ec3QqNLwQu9Fq3hA8NCZe0K7krpbpxgbIqmQQESFMC3c8ZbTEo+G+
ArIbTzps332NZcVkleNpkBt1HLN68utZMqAY4i+YxHdCzoDnfjgFsABPdR5AMNAyjA+W4tVIr0cp
yp9NTt4eKqnHr3l+CutjxIU+km4CvzY5elenjHzuDpP0e3Wc66enIEDrZBl1dPus9oRJc3uqhB4T
xRtRn4TJvY9wKsEitII8jaNc0eI+cNkIedHW7uApqYN3ljyDAdj8lMgT1vIG+jnHTkDtNxrCnxDW
G4Dj5ZfSoVaRtUA4Brp65NFNegj+WjrLJIE1FVDeqdzF3XMA2xLUJ2mx2LDfBqAvqzQbiYss7odZ
E531UguJUO06RCXFb/B010LJic06ZNhJv6/HEk+AwQlffa+8j+JmP+iDs+tT47G2gq9zIUZSozst
SeM95h53yYwAoG3U3XXc2Yjlue73VHtEoLHGfywO1q7jP89OdGWldr7rpb1REI/BrpiRnZzyvU87
LgaidCRfb3LNhn4brXRJ/0dBgUXDIbVD3Fn8k2YW6ba08ufIB/prd0RRkWHo+kCSMyLIKE3+WFa+
RUav+8GUrj/2DrNSLXtOMhvrrJT+ElZgPjsbzGlIkslwOZkBzIbCAVSQ199imUuUVPNR3YsQwJog
V2OMnO3SRmBANZLi7qTzs/Vd+mvBRWU9gTs5d6692jr1opxdj6Yl1lY4YWQ01tK93H3X8ue28JaN
07jaKsC1qzN93H3cTNuVo3dsMT4++Sl8RxRZ3WtPNPiwD8+BGK6HBp/AGgdNUCPgpvK27u9a7FBa
zXqqoaaXPZPlYtS+lpb4opFBI3MtV5li2GOf6qAsh2oHYtvlKwAd3I7B1uanQjRfEyfv0XXAjZGJ
4BEI8WuPuD4sIdPblmIyj9H4nHZj84VI1so1R/CNcICDnEQiJuL3U+R4GzQpd47H+FYHxrT1jP5l
cHymezUBqM59J2GTf3OH/hVqG8IOXvytW7xkVS1aABibl6FFPRyQUXzjgX8183Tr5x6MNLPCbrHc
R4P5HV7dYwJ8XCp5RFF4t4TejFsgcc/AcPZdQACEsMRqcqdk38BtygrbpwfvGYPTMtgSfr8V4yHU
0XJyhlDfW6UHhsQe03UTNfCbpugfkBTYDjIhJ7cgo2sDti5Q5Awzg+DYs7LTK29llPnVjBPBxmqD
J1YIE+bZLDE75ghJ+0as4G2cyHJHMjeK6gKLJYuhJE7KO5hI4EaqVj9YPtmQOX4aGoDFGBoQqCK+
um5FfC6Mu+ZhMfnjGYBUpuCvi+V3O5AImAP0A4HQGoGHcry2rAyjEhPsfHNN06J24bqVzkUPd9h5
tYE0HUT/UBZSnN2annWjsHfR0L0pD3rN0XPW9lSzNo2JXKRMfEptF8fiNeLFsA53NmUU27sUdui6
Z8XY+ug9CyzQxEyC1ahlEqoIvyzAx+B2++XO8ACdgc+6pnGtZCojBzG+tf0Zv67CO1pWXkHPAQbj
kcl/sO8qyMobC2ycDG3FxGKsk17775HUiAvLQbA8d24rqVrupCEyGYT6ZgjtsATeZtvXTmGFx4GB
Vn+UgAmLc+PeCPUXJHHeCGyLVRghyjAiCO4b0Zm+FTJit2cSt42bzt1qE0u7GLUJvE6gETL27h2o
ZVL+4ktMYoWlyXcEn5DXjsGTDRM0NkYvBI8sd+fn2odjF9DoBv1HM4J4WSbjuUzGZRebUnfTLr64
IyIpCDCSjQ+zfuvZmAAX4aSv54H4M2Ri+iwpuUCge4UlaHU7aYgMzKcqdp/GrDPv9ENbb9uSmhdC
mTyWZRutM819F235JKZ8k3kdKmY1dNDIrw+1g3+0yJxhk8ziAMgrWJk53jIo32ytiOEUVvyr38fD
zu/mKySrb+iwTIgFLG5Mq+fahCZZXN7E+bMzSChKUz+bS4ozh4VuRRDBfjKS5XkcfKzdQxR75sU5
NqZ7U84WIVpzV1lYxuSSfpcEz5l0zUU/Fu9HiGnEQ4r9PCfXQxZB12T6aYOj8OL5WwRWaZ8itbDK
B/cLE8+vemxphLGmPaiH8VTGDYSrDnJJEV0nSdNu9eBrH84pqro5elDT+BxjdkUg7KSPFouRKjD2
3uw9ooIJTErf2yb62Cn5GBZ8TsVSuXwv8+FrTeZA6j/CYRnek3I0WdcaD4gaCKIjGqCAsFkXZTRe
DXp/2xb5PwQD7cFF5wqq0GBLrb6QOG4LduuYymPqA7VJJOWqkPJ9QKueiWtC216YpahNXTM57el0
/QL5duh3EX4E9s04w60OmoeiAD8H4xYJyBP+2Shal8wZ1Ablzf6zNIddKOHpCRIioYE0HVoxwSqp
TFIrvTac59CO9gCQ1j4E7T7Ro21CTJI0nR1uSH8CXiTlF9nlcvLsdjrkYXZd5Aw8QVDdxhPDeJAa
vrEWI/5QVW4fM12fmeErT6kRzhGB201eMn9lkGyZoTCJdREOMtO2PKrjNQSTPXBTFvX+fU34frv0
pCeT7GEMOxd9hSI4Wcg1ndxhPXVOcqpw3GEWhPQweKj06PlMhNy2hjzfOeNWaLimwbGrtrOeF2dr
8fPzgh7S2Y5GIiIsryLMzKE/ubgMYKKMu4MrKSlmm4LfZ9rpyo0qqc2YYhK3UkUogeUJuiZgwrOA
QnWepBxsnhr/VL1dnWaftp3bTOBmyLcYxbbfIx1Vwk5z65NTgj9Wuyz1qpWrdYdmHol/yFfmhcnP
t+UNy7hHWOyqnrx648OlXy8NDklA+mcC9gmsdhZ/60Reyp4EsfNIrBYeB1iXe71INHyq3OKQhg7s
aKaFl40lmCq2ZkIoVxXVJzMCM6HJegERv+Icd5DoBpHciLh6zZSkpA4yBmPw5loTo7f77VjnttcD
qoM0VFZ+7tJFu8kcSKhSuw35U1UiH90de/E8pq51oue0TsUQ0RKw8JX4BjtIkI6TG5QWq9Oy2Bn2
Z2G3CayC2IxcRQQV6wlVUhsnnUzY6SXisGObnE0MNVJBnBq9HiwuiOedtHaPPFiEu3tDLM+akMCv
ap9os5zW28g7rkyvoY7Jqb7aeEkf7Ez0IFFXM09d4v9TzkRJGdaPHqn53oqZhjOFEwl1R3lxeVHr
sWyZCBtITAcJuwSBthaNzb4CWWi4AMVwEGDN82sTQBU7GBFLWIES5Wrmx1v0Dn6AdK9OWhqzlJGb
4FfJqgNnjbdTAG0K+70p6W8yK8SUTAJIXJQr88ytDps5Xjx9PQJ7OXQu/qpyjVjI1WKAFgyC38Rx
1YuIpPhnvsygOdrGc5FpIc4eM0kjic+UvCoRJfAbAacOhmJHCogAZTFp+8VxilOULsRTg+rwSYCM
qnLY97ONihQMx6IK8cAJxE5dZ1SqnqOSJwV2ZWOGNt53PsbxngdwuID5Yjl2x80O9sE3Ic6rhZCG
bN2Q4VEqJcmg1pUnPXGYtyLasU5h+J/kAH+q5adq10axbA+X+tjJRd7ANzahpaN0tth0lJZcCwYx
tgcsC1mBtCAOu5jEkz8QFLb6b645P6QLPjemXIUiBV+dkNdDek3tT0DZ90mT8CyGsj97eZ0cK8IK
CoIziSmG8SxvsZT1s2mtBtWHARYjNxfXOBznzVHdKYwmFkSW2V17La9wQKKUNIqqz6D4ljrYRVyk
1GdELN2DOuXcg/D7PLva1zMo7vLapKpqtDTYmO3EjV72B/Cwa2Ev9xhevcUR3ALsGvftMFPNTFm7
qCHYzcULIlmT7FzkscZ265VHFmKj/rHt9bA11XNItfZlQY5qkwJI1uXjia8EYJyfPnxtuy5HtJE/
G6N8CsNco3oz1+Tp5LK8KfxvIXTjXIZH2nqO9q4Mpci9cE6+D1MxbPH7K08h6cO1HYft2vAGmoq8
LdVe1K7aLPKDsY97GALE3NWdT7NWA/I0r4AN3kR2DrqEt5t6jnwrM/BNa5ehtLsaxv44FEV2ci2a
fIFYChH0F0YwDS3HIoey2SAFusvr6tHqYbMHWX9jCIPlQxQiZgzTdiLWskLH93pI9DtmEAQj6bnM
vMs3Da7QZFtRD7cwmNzXRkwb1LA55Kma1fBREdfED7l48CvzJe3cV/geN3VlBBtWlNBhK3QrYO1c
5emy7FH5ZzjXuxNScefWq14dQOib2tEfEK4GBA4Xdj3HYAza4i0KcLztB7PY5lWyFsAfiZToq8Hy
s32d2E/9fLbq8LqEkIYzzrhJzP4GPCQ2Tjn9rH3djyj3IG3wQTi+fRiIVQ45YgdTPD/koX7omI9B
e4NLO4ujV2vdBv4O+PjcvSZMf+enIc7h94YHWLOyET+c3OR2klIsQMUFqnFIRZksjJmkMlHpRoRQ
yw9a5IIGN5MyMwlRu9WR4WhTs8G8CvgD2QJxnmvHXY2WOKKY2X8r9TvHC+2PGH9dUhMyxVMyRx1A
oPqj/hzhoBkQuNimRgZufux+4GmKH2s83E81ypJtqQU71RgJOvcHydqYRKPvR9ffq14kaExckFQR
c0HzWM9HYAggCubOuDXyRdsFsQhOE7Dw4/8TFOd18tGUbfmj+++4TYXFvIA6/7/Ceno+vhz/+3c0
6U+UqISr/p//dV2K7l38wWRTv/nJZDN0+79wxnE9WzfwE9JtfDt+2nyA6fwvuPMGOvCgbk1D50o/
3T5gsum47Om6CZ7XsYEp/MJ82vZ/WYiWBB5YUMdxXdv4H2E+san7A/PpuNiE0dpRifVN3wZD+t8I
ltVSZmbIcvHWnSUAidkIul/iIADvrzBFPy6i9HZpbp2LHr/QfEjefPht5IdcA5xBTHQ+PveEXnZg
KdJNL374ckUMbebV9LsHu2rStTfYpFgHBzgXRHumBrQKZGhbp7wvRockpxmtGOV9/Us2d9+WBdVZ
L11QOIvnVdZYr3E2fQhT7F0MNG7zbNbvpT4ceL9VpmVo1oW9v3Jcwhe5PbGMsi2WwwbzoLt6WZ41
p/hqzVqyL38wj2ae1+wbX6Y4enLIsMiWfQ0+ex2F+T7iZ6yWCI0QLH8Bz9ejrDZ/n2xSjTy9NZzb
6LAMaDvbiIfMwXyKhvdp0bP7oiu3fYDjUMukF78C7ww6i3nGEpqQY2bkj0aEPZIg+V73/lkMudRJ
1OFJbQyz1fe6D3V3ItAKYGZb2C1qY3k5QR9CBdHJ3JOOad4+DuiKbMMGV8Q/t6e+v0LIrIok8E0D
ixlV+Lv3Y7Y1UTLZpOZ8F6PiilbQbS2KjVllzqazpTyQFTxqCfZuS6PfdQNuHT2WtOsli8uVWz2y
1mq2muEsK9POX+BFwaox83ejBzxGshfzzwCmQ1wBUwt9f2el7Su0BDJCi1VuUV88mUE5XlV1vEMp
mL6OTFSBLfkucVnnRTwBrLzIjU7em5EPD+6CWi4asDozAUYl5jnkCxfMf0t/vq3HuDknPka+maat
pgKrESLkcRfY2DhwDvRNntGjBb/gYSUR5+Y7q6LpYKGAxvpuOOZZLDb4P4SH3MG4G8TQjWbVSHcv
oGoS6UogJFhl8o094rc7Wsp1sYBUQtyYvLT3JpZOrEt4h6th7gCu3CCRQuzcqt4hf6YbjaEDmEN6
UxuNxPksLkbTV5bpnrQIfY+gSUdMChlWcvNHgATwMS76Fz0hEtpMLPqgvG+nEqKK1SBm0bnRuXMP
bfmRwcI8pcIEDxCXYg/hdb7SdU+Gfsx7dDQhKjUotcbxcxgH+RlcLhDOhDET3j7SvAVWia0BlnRa
pVPyMLVr3UUlqbY/nHovYkR99ObWIwC5iwz8RDsYgqjQkQHZkFsHNoC0edzY2XEmPMlqJl5VKH5A
2gnXTSCQi7G996IJv5O21Nf6Ymigc0jmsjhr5ylZ2TOabmK6tnTBuVOcE4u67xGhHKnqSKeuh9Yg
g0hOYGc4SOAFVXXA2GMzMzWMBArZBsstI32pAc8dPfQ47kB0E3wWHXMXMM027hxNQioxjMtmu8Cc
2fT5gbeGSdzkkXmum3aFEeVbAhagROpj9q0dPfA69JzvPHHBWhsNvGwkvwU0wvB5tx24CS1iriLs
40SdbSJMC1xYEnppnjEleydttivbfjo4fYJlr4vyFuRk8NhJQSx2KMcjUN4XbOxv4GhiKiyhYvhP
EIzKKh35XuyGfHRbg9KOUS8vtwg9RTvdFtO+CsCV9jA2Ay1g4pW/RPDj1qOYrD2aU7eIiUDf3PZN
Ox8n1H9ym3wdDLKdaWvvvlU8ZHn87ojkVhSWc6t5UqwkBBTEBO8+7aFiPSXJNs8N2E8pYduJJD4R
rn09tuVOdxN/byIV0iFqdWjsGb3KieQc+YO8uY1TMyOmzypO9ENPZpZ8R470ySjN2nFsz4O4xXRD
SjtG+vlySH2jRWfMJOWlfvP5mfzhb/ug/tCaXohIpr42QMYkcKRK5JTuFs39bkEySGPL2Ktpvlpk
w1pgoi0n9mqTNW6BCYD9oyPysJBEbqf93Aa38BsQActKpp34fOBfPEa37dJiXQDWbghH7AFibFXo
qDduDMHLNz3tJiZ6py+oWiWsDMABFgIBBJOplSqqTYs4/nrhL6EXxNJSbcRoFCf4wXig/DoGrc/Y
CIxX1tq0MOdkGB1Zd5OWoidMl+bBSkqSyyRfInP5UvpCxuH9m8VBsKBN8sNs97e69JdXmwqbA2I6
8bFvC0BhjZGRtj5Tr7ITCJc7N4q+dmFxT86/AzLCGgFsgt/5wdECd4JLRRUVhyYzt50h35xj1Lum
ix4nt0QdRx0Dz83bJKJzHLungtzACY1HP2vnQ1Qg0GoKwiOT/96xuuugrp2hDf5AisLZaj4J8dRr
b1FKxsxDBhEUUUT3bggeIFlpaaI8qIWRZ34EgxS8R7I9cqMFmH7srCIjILAkN4F0xOiJCeYrVTQ6
uscmKrttbc3eQQNOWncuCi9TwACeFdh42CU97kXgSWkZwWrOTvY9mpiPtl4MsAgwDoc1iLI68GlD
vwL4AljTG950Qy93Recek7EudjoifYUYTLByLTpFdpRTTzLQv6oGWPDh1509JGsVHVJXumz+OGZG
fUOAB6HBYuwKfavCLEWb4hVWQSZWT6lJwEEXSf3PJciiSmrR+McxRsZmB4byYZBZXLVZAL8DhSa2
mS6lNsPLIGYt02iVPboTFl/BuBrk20hk5ERtLHjNZKrMF5FN+BRTHRaN5hvZaPzVuvnDnJE2nbFz
xYl8P/pzEn+L8/hDm2J/Xteyek+yevtAek+X3SIbRHFQn0ze1Cxb9VGB9jPUvgEdOsAH6EV/fkN9
hhf3zh7aOF23BGEuZxrEUGxwCJhW6myWbH6q9Hmaz0vIO1Cl3y6j9vuif4JDTj399RVVUqf5vJ3L
pS7fUcfwXt3as4Y4X5F6b398+B931Qd/nPPzVj8vpz7/PKCe2W9/47ei+hZwloUZyJThCdBo5W8P
67eTqOJf/8lvp/vt89+K6qeXzR837RU2MpB+D1CfiXlttfEZQnZ8LmdjAlurG3vsjpqD+iAk0w/q
X36niCQbqZRFte8UTzQSmnzsPHotEkjRApTAz32TQf2vxbZiigeGV9LQoegYpFg31iQxAp4MK2tm
TnBQ/VTtq42BQx0uNcQ3jMEg6J773aZqJ4R167Mgs7qzYUHiZWXqG51hdGsPA7CMHK07V4Z7ZhX/
shmIAHVVt15Rn+KUCl3KPtyXVU7tTolOzb3sq4OarPmq9MdPyjHvDkPHtEiG+dQGAEv5WTIz+FN2
yjwAZQTguPIkJTIJ81oVhzBGbE1dvlBHVfG3o0CHX4TDhMRt5/qESQtc8LJ+dY2FzjgmxtOnWn7s
hoqoQOoH2nbKzCe8o94j02UdJNut2nSylDIZlm4i6dac829iNgnZklNDmeKcIaywaoP+oGyZDBQm
uiFYV37VIawYbSH+iJPVfSfhXhzVCVmY4ksnzxq2G7Jf3tFNxu/LGNzVuM2u1P8IM/cxlCgCoToE
dUw9Bvpe78jvLvdnyhFzAMa1ujzFCjg2zjQygkoOydmETqG4ecTVteBlMHQLl1hgLp9fseULbpAt
rSbD2epNDu8QOV2CscgWoS/pHefQepgQzmdKMG06OHfoiEyHSQb90blAoTcxpCEM9MiNussg624a
zBfACHEL6r5CN5mOnXm7WKJj9mbdf37x16tVu6LvP1JrTlaQOQjMlCmBVHWVXqbLBnk9rY35a2o/
U3FtozhUZTZjkt2O+tbAlwJhkE6M173u2QcFJvLl3GeU2CLqwo8qLhBak89fvYlWnfrXrvog8a1/
8gEZ9BnreUhWMJNrzwLIIw2z/CGEYMNYKpVe1ZtR1TrSB/xNWF6Epf1ZZdVnagMG+2dTubzJzwot
m4/663/squ+pY+rT/3iqTgwTc49r1eRUXVM3o3bx9WYOdtlXpc+DS0IYT4+8/PN9RVrvHnSUUdVX
1GVZa9KSVXFSTe2zqNq3uhtmfv82wExd6HLLUSV8RGrsKy3ov6AAQPuRo2mshdqyVc2EsEkJUWu2
38pGVHuA2hmMmBgeu/r6ZxE5kuKEFiB+jUyfZMegaqoqXTaXYzPWbrvZMLeVkZDW/LdPUv9JbbrB
YMhXRSAj/z6bz7uvlgkVtOupxLNloNyW84Kje1AwOc7JWbr2N1/diN2cwHrrR/WwMSClGctLXZ79
5Rg+cKzMI0dbXb6srn7ZvfxWlS6v8fLB5Xx//DYRT30G5FE9C9VxojXSiIPaVy2PJ551Z7X/efML
YjeSyKkj10F/qt7ppW4Fy3ukacRj1YOHOT3TlHgHcY8oxVpVxL8X1Sk+u6oJ2vLBr/INxh9kbeRG
9SVqV5XUscuuOubKWfD/6Hvqy2P4MeL+clTXV/dH0J5qe2kzoS+r8WdlVkcDU/QLOJx/250qfX5L
Ff/c/+2sv33rzwv8+SvNAHzcoSa36Ciry2eohhFVUr/927HLV9SnppoFquJlo97HZVeV1O/+41kr
w+cJXH6ivvjHpf527I+z/nGlSHb4k75tZJpGtdmOSII11AA1ZFu/bBYkssAHyvHkclCVLsfw9aGJ
q/26+2Vf+NndqpNfvvp5jotzITCGYWWQf/is0e4iANddGspv+59F1a5+O6r21fdVO/v5S8S8J8Ac
fbYYhPSYHNcfUNlcU7fvcqQqWDx1CPdXwR4OjI6u1FM2CSzU2l5/ojuZJEzLuycujFHF0tdPCIUe
7Roq4EKS+FXY4uDWlvZkGmFwh19gvTHD4RFLDci+zRTAksjiIyqok+46D2JKSX1b0PzJ5lRXy4zv
thd1+P7ZxRUYLMKNxEnAnID88Yei3o8e0Tq0+3ea6uP+/MOf3cmC4nkvF1WS0gCXn4emhlc1sF42
CCb/O9r+NuSq4t++/scxNXSrY59X+NvvPq8wZsGV28J8iFn60TTVxldt97IPj51FDKFzCV+U7Vfu
j7JxfR786+d//Nx1uhkXFa9Cp1N2aurnhe+J9FZ9c0BlbGdO9b36YFZN8O9FJEXwb8zLDyNp3DWk
GvJbCB3kaKQybNqS7hN/eOKq1ypedAkWwvYwoHiBWWTvkrY5ELDzTiO0Q6yeHZLZnf3cVsmd0bhX
/hTcWALMkY9MsDR2NtvCIUHoPIAN+6hM5FMTuudtwtT/MBpgT9sFTK6diBGfmqXd9KQmNxq4KQQa
kIfDHAsYXyrdEYkz7jutPzdvbhQ7ACCYGaJJ1nGJuyjXIQ1gDbTN57KBSgR2bIyRWEmAPwdweteG
k50NxtkDQ7xUxsWzoPScjaaFz27fv0bxhFZuXiDmTC5zIs5GlA9dF0EgfFX7MgIfzg3+2zgYedNk
ESmYb5CnJErhWhkhw6LchVm0xlkt384VJZKigHDGZR+1bbqy2xDtHLv8rhnBrY3vGUvlbu9W2o9C
m+ZtgfPDtoq589x5zlFuWXkE5uqq9O6Qun+H0xkd0ExYEyYAMxd+7d363odXh+FTjawfT3XI8aH7
ZgWiu+nnbsHOA4OO1Nl5Tehu80J8n/3q6GhDtSrjadqxSO63cybu6lIPbln3fXi4DJ50bF4xVgQR
LNOixgg8KoeQsfakQ6eokBkivLa46c4MRQGjN2+J3ORblm1EztsYmS/hHvLGBhwygAecdDx0cX5P
dZIIKBEWO6PCEm/0UET2NQRGCFsYODtbEP9WmrAeAWP7Z2eubeSN0dSv26dgQTzI86IAoGXwmE7d
vJbqZPep07/ESNhmgD6+lPBzEcAwvgClQiMeK74VHVR67o3wWiyN2CEMR0AbTpHMS59F4yxbMRjO
uh/tvR/U73OBcG+FKjtwMxtjOISYrzwDsJqridfev4FnOyPN1bWAy7FkJqb3VMzGO6tPVpWw3Xei
RRg1bEL+7kTQWRBm6jWsb4zhmzvmCPjZAA9yzb2qLXx3PMjMsvdH9YRej3gTGd91jhdcN+fiqumj
fWwbPTrHGJdZR7KL2larkldgpNMuI8Ba980B7f8OZ/vcJVcRGA0g2vZ7ARt8mxvuFxsm24ImhFcZ
8bfZ0r+l1YS82ZClJ+GUGKiVxoYqZ9x0M7Fy8i2wE8ZzsCT+44j/szfSd4Z2BWA7upqwtD2MDuNK
SYatN8toP/f/RF4i7rIx++4b4yFp/WqbNlgVis69mRGONuGFmb3+bXGFeU1PkRFBAKjMMPSaTdgw
mQAot01dv0hXzy3QJ3SSMOIZ2vToSCBI1sfvSwfuLLDyU1ACl25C+6XcmSU4ssxt39yRVEI6v0Sj
N6+WzrxyR/NN8/tgW2pgPpFg09uHufoQtRPfp3rRrKpKTLuobQg2Ydc4YO935SFhBvppfDU9l0pC
jHhOkogq7X0YYeziHlhgMikF+V2r2XqlUa0t3fuCb2AhZRQRxQ0n2HK4lAYtPQb+Kpi0YV4wyFxi
XhXIS1XB94JQWzGNe/R7l6s8FvdenZ0Jx4Ii944ZnLDMyL8GCaPhsPJFQ/XTGu3Rj7hG0BxKk7in
cJy9bWX3pg+5pEluGP5cJwOrXnvHiPe4netHDE3ND8B11VB+HUFaQF3HqXLMw3Wb8yA1Iz+PKeSF
hsttovnZdIavwYjRQ45p5YTyDxCw/q5wivMI82ZraQsaDFURH3wbHoBR02p727K4aed5cEr9VId4
sZI+yr0t6LdnqZi2MgNvBIRvnv0GbrWdhvdmmGzLJkx3ft+1GxSvzk0ug+S6xkMojWu/Tw7ww6Yb
e9JCFLlbRoiZcamIAPKRAJivmM9AkWx+2KXtHmqk5juE1pYQyfPBws44QcC7sxdx7Bqs7uA9I/xm
syJ0TRvNb4NWHmFggVHRPAKqcndzPY7XYdXhO0uSeVeRtEmCqjkk6J+uUviEsuenBfa4NeYEdpEO
RYp+8WySspPdoarwWnXkTM2GVFCkRz+0qPtARWtBUOV+GC2Q4OWAy3KDiI2dAYwHdiecOLq2FvPJ
0Su0rOcsO+OKeLLmd0Q3tZvcXKgucX49ahpEoSIdjiTlVqUDJBeo/R7tzT2BApAwxYCbEsKlcNPa
sx95oLaJ93+lfzy7ONliOk1FFbMNLY/OyjQwY7a87IHI/AZDnWSv88Q2mRWkeyuL31KjvEGLCSpG
O+Kt0JTLilj+takNd0uXnoOG7q0P3W+smPdtTbA2SK5JiptrJ3UBjWeMRloYXZuuWa372r8JdXx3
rAa1d1SyyVa5072TODjL5KjRgMg9WEIE55NRkQueaI5nXXvKsRtaRZKoHoQAAq3kq96O/jZ/D0Oy
+toC93kCaQxysUfY+nlAmGg9wOnLswSBJfd+mq09ibkMJNmO4JEFzn6+CkaaeO0H2xYhf9Tr+jey
2zTQkBOV6JAcQhRSncJ4wrqpu8cKChGl0sQ7cDz2OU8IVaJdE0zpGaFVOO3htqmuxqkNHqIkGo+N
vSoTVAdMF3cBD2uAscAIMwzGQ6rPp4yMcg7rIcX5bXbxA+5GC0fkGiQcOq/rMWc+jpvCVpg4g1Rd
MW0Ru6frW5LHHp3S1Vy4zKZrjRymCJB61VAoNTXsk9u6fgqNO2/Jb7IRQRnvzQqWbD1bA6Et+EcW
vk5b3Z1k4MdxyEWlFci8WVZbTSYt+7MzmCgWZmdbe5nHzNtH1kirz7UGjm/7CtcL80Vr+QJkDUcP
OPJCZCPocpSeGLv2wgTZPvrOK/wIyE7VedRy0MQTRFRrKvAoG0bUHOOD4Yn62KXNtHa9bGGQO2IN
qpHZj/tj4M7YSERMmJPYAzh/F/dA0pk3VUG0sYxqeYBgTmQ4jzV7tUQ65qvhdBOO2Epicb010QBf
NVgczLhtDk78vRILTDkv3JKv5Ukkxi4+lh6cFKw+b5dC31TWIygJf9UmjobeCQNq7koHBSQO6mo5
MSqRCe5rmmAy43XWvgygL+C2VK++MxyRdDJWeutvgiD+UczZK0gTeLHEJa4a0T0Avg92sTOgzRf5
3+Ii++IU0kY0SpH09CC1tDl89shwHmPva8H6h3Q0/IImx+nRqJKrwrn2tDcviut90rN2mLWzNi7j
Faj9N33WXJSUmLdEHVMxelPEfuOHZGjPXrkg5BFGZO1hIScznXJt1vlmNjyyviMePT3kquLOtCyU
kcf+2Z/9H03tGuuqwI4pGGpGqPl6AAaQYUexduFM7HHaHWMJUccA7Zhod4HpYt7mMhb7Jko9nnQg
RIQH1273aLYBPhn/l73z2HIcybbsr/QPoBakGTCl1nTt4THBCgmtYVBf/zYQ+VZkRVVXDXraEyRJ
92TQARCwe+85+zgONQMJ6o5/GjhUB/It7Z32Ke9NFuqFV5zNiGF65iIWdezniKuDdI9c0V+zyd0A
exvPev2QDCSdpFn/bSK4EsYaUBgkQKijY4CP1xY+wgaWGY6JzttV5CeI2dlQOB5ULd+/6U1nroIK
7yzL7mgecEWq3+dxVW90MpJXQaRH28yar0Bc/Kymf1DDcPJYB7GqSvdTM6IY9APOe69nEZ7oe21Q
xGq0+mGIM/sRNA6iFwah4QGv8Ad8E4ikQX1rc8z5Q1hrCEWNHcCCnQjL8tZSQBuunoO7G3Z2O5cm
fbWOR/dzlpkMCEmQW5eCRCdie19DfE4jK4DBL59iOe4Lw0brilhTWUNJM7aJNyk5FSmIjYCx5CYW
5hvS9e9yClJITzHFgvTTXelY2TrN4j1lw6eqwICl0ByQBdfg2gY/6ZKnuzKm6uDl9X5QKAk8iah7
BE83qVekt/KUxw9Kt+YVOvkubp59ITzjIiMaQIBvEPCPqCyU4XRkpoJZ6fATK87C3oTrBzrveVDu
N8d1+k+F671XdVpjCEu/R7EmNr4yUNtIzL4W51dq3+rEMd/SWr43KHsYkBrbNhCA2XKSk3NSCLW2
gQQzoEvyq+Bg5PFbSWjbc4PCewM5Zz1MiJ3iSHvNYwBjDaQZvxizrU4YD7Xa9A4Or9rqQ0pQAsdS
ODFnTtFsghqakD+ocCdYD9QjcnwXYdq6oHdnhJtOs269RexhhYdrX45dR5T2WmLEw+CWGvtAeuNB
TDEWKcyYtQDjEdksdHBl9+sAnuJG1rG27YJHk/vNDqM+c5iUWy62C8qMlU57E7EKiWyTGewKx8dW
HwCIQv/pwgHqWHKEMtn2NIrTOamz7sdDn5QtX32AC2NL8zl1L4leQctSrfOeUS7FMIfIiodW4dQ1
kddI2KYOz5qrt9nBihx9VTMWG2pcsyKGGIe7w8aNX9/bGHtdSvHBlSzF6g9D3tmRmg1ONhvRzk59
uprCSawEXNBN5zb7jOiYNMvGw9jEj5mQxTb0hiNfajIZfHS+cSvvuZ8RHjKQFCeEvpZl3T3GJPg5
PuKtUNpMTmrUaeAxY8BoLV84zsAdrhModrljnLD3hTt/TN/0GOyEyU2LKG5i1GXIdARq6qkunoa+
eXOjp9BuMWtC4lFBUqxJqe7yWBw5GnXQiJVP9rMXcPBsdyKFc0BgpSq+0BK3RUH6DWznt7AknIe5
96NhBmKPoizfSzyzjoFvRUEP5utioKw1M+R0PosZozZByAbAa8KfKftyXWkjKK8o+RH14ivz+/38
EY+xUJ8dulxAPdLXeujpho3twWmDPQicbOX6eb3p1SfTB3MkPZIzdjAGFR631jn/rEhzPvk+zCpu
EU8mJcjKCuIS+nDG6ohIXmfikJaELFNXYA9twpsq5LRyBqLiaAyjwasVtwH1OpnqU2YEJlHFMiSE
pr7ppAsxEShwejh5A4stzXdebT2TM8AMVshgY7RzD2K8q6qodw3or01UEeSTW0awlSpOz67Rrv6/
tnih0f43jizBFsZ/0hbffvT/56Ook3+Kyfj1P/0lLpbGP1xgtC54XkP+RY39S1wsvX9IoYMmnwNj
+I/5N6Cs8w/d4Dqs6wJ4myvkb6Csrf/j/yEmw+DP+afcIXeJrCF5yNEd7hlixs3+LSXD6ETV6czi
j6MepPdOT9sn3yyorcJVr7ilTobPnNabef3+T0ckiGvJ0vlFIIYTDAj436QfGbOA+e/pR/OncD1D
ZzexL4xZS/33T9EB55gqFwx4nhJcXjr+M67w6wQX9uZMjMDHrL7WQs4BvyQ4Gto2cFqcnmW4D4EY
rmyTouBvx/HffCTzD821zUeydds0JQNcEkTcP3ZMrVmmLFkfHM2x7Fii4VfQFfSRNJXfszbWH1Ak
H6qiwSpkBV9teENrhRZ8Y7gspBztyc+l3Kq8V3vLcTCAc9tfybkGyHWTlGpdo8lgVcDOijbYuqWP
xVnWB62nf0PHHnnq8Pqf/yJjTkH6Yyc7OmmahCwI6Rr2Hzu5Qgc7YBTMj7o36WdLDsinZoUmiKy1
VSLYNf06IgFjMA9GadOtUywO8BC2Ja3i/IUerHnPTffdN3Vv+18+G6f6v3w2TnT8g9b8JZnP97+f
AG1DDdK7MsNz1T/5vdjgoE2PhS7GfaB7AulDWFAzVB8O6Wen1DExy/QVkINwAGmQTPdMuwf6+F8/
17+cmKwxwAEQ6yQ8nQP1R7JUjDihNJvaO6C2rdpc0lMCcuBo9JfhLl9a9LFUpd52YvmzN0ETlFlP
FFyOshe1oHHNaIH8513lzIfpnw4jWjJLuCZsNY4ldoB/3lVjAzEv8IfuYMVGT9/Y186CaF3ddLUr
MPf6OfWviWkFj1WfxoSUCJI6h3A92ZSqWd1hvPLp4NDflitQWtifBnJ6Rys45sWkv9dADWTn11dy
cWl0wL5dO4n9AnLEuJBdfbKVvSMMjiDB4R67UN+oV53VRJLiJiIOZmRZsaXf/rVQOZY40tepi4qL
3cgOoWNzdKziI2yBEw2sO1e4Ww+W1txgiAKcKEiLrhE2juPPKK7MLck7QPVl2W2knbM4oBzYCo/O
40SmyarPkSuPpvvyn3evaf/r90Ti+OB1vvf4O0z7jx2cE24XxFmrDiYVtzCz4kYsMzk7nnc2Y6s+
xijMV0kFmHGg3h2wx50n2isPcZg/aHNjSoCZ2eRgCc8eGKA6I854rNhBo/rOoIO/nfiPM4nZ/jn0
5beyiqM9yEZmUx0jDWH3GyG18sNv6UeFrgexyWz2hW8yxzHth8Q1X7wR5Ty8Nf2m1WyWR4kXBKiB
1UPnUQxa4Si2jWaE92WTht7N8Enm7QvD3ypRnGE6PnEYFd77YTg0rWO8dHY+PoawrFcSdlObEb3M
ZPJlatQ6aerw7sX0w/pRB3VKf2hDAKEwC8CU4Hv3pe7Ua8MomaUUYN7wtufHMo9JCp2IYfBKuL3O
11GZ+WYYDLpQKe3OiX7REZTRholDTJIDUwzdrAlDGhubFnGwiS+JUbQXwTrw1hJqejWiZp2ZQfCY
xe+jhgGLNLZmFRrTyJygM260eExgpDch56zYStt0Ze1i38i9Sx9WYDAdKDipPszcjNI4cmOHiIsM
dYVZsTgbrhrR80fNRUXwdNppPGmhPVwYiFL1KuuQNP6XvOte3bLAMD4fI5GGNVply9hIhsdYB/UP
J/SMU0B4+mqg6r6w+j1amUZgDk4EqaXywl316FUyeiTw85y1mXUJyWB89LUuetRjL1wVenWzapLb
NK0ynlUufa7MLliYwZ7ZgcHFAa50g6A53nqNs8W0geSodLyYMpY2dvrq0RNRfCwsnGmqbD9Hc+Rs
M0CjGj3mdEpSVybOcBql2xO5xF0+hoqwdQkX4B9J44s9b5pRt5jThbcERPfOM9pwHcJMvAO5eYr7
HJGUA4p50LGbxPgrYWrp8DhEnR67EE9AkUf6g08zO4riCB+c+jLU1figmKE9dG32BgbojBffIsFh
sJ5svdLuEXzp5Zll6y/5NLCTjcK7j2OO6aXxTk4KRCDw5H3ZUNtHRwZVNDDn1yYvd3/9IHH4O9qO
xuTyWkjIhOQKNewzs5guyy9bHtEkjpsDcssil14ksvIyaIJH6pLgMaXpceRLAlR5fjpWXExrKxyu
di32y0s2IHvMz8apsbJ+rXtuuDfNJHhO8pBOXQJsiAuM9rRsdBg6YTpON33+DWpdRfeFgtIqse5a
4mHZtEwLT/CSvy3Pstqdbvx5m4GFI4qVDtA8UJHnZTN00DMmmYNYtjAzqXaYI52ZZMgWXwS1H67r
qiQEqm+pOLz2OcjllhvsdNFKNFLK8t7IHZF035v+mfY3gP3gDYeORFsox4Ny4nZViEYBCsMlpnuN
dlOkDa/UZBKh6Vd02/DnROI7FIXotR05ifUOYADTUMNpvDX5KpLweEL8VAW3EjPvt7RQ3gPDErR7
n93M6h7mEa0a35Rozza5HDIM64PAwJznQXfAKlmvfGJDYnj+59SPjwPfi61GTeyQD3B0cAptm751
tlHmXFRNuGsk63qfMNzbBnKiuejCpPaqftynWTLtgl4fgJYmUNrK6KfJpW3nlb3NlUu5m7TnOlGb
LtP1PWLtlIj4fJPVg/8Yptnn1qIPYXPxPWRAgSnb3BsJbHh4/H7V6Fi59TK256nSK07cccWlq3oQ
jI1Azb74A+zBPoB7yhTLP3kkgBGo44Vb3w2uaQgfc9mbqT1pOPjqleGY1rFM7J622rujVPsArGgT
V2Xw6/oEJNx6GTmX6+aTq2vlI3eqW2ZNDAMjL18b7vAsRU/usHMeXOnsp5RXWboLUNoD0sR++Gw3
NnlMUXNTZh8wUeUigbFxY0/42poS6LwdY3Fw3epgWCFzag8CTzo9Y2GwL1HQeFuCsABKYgLShx4J
iRdp0OWYsTb12guhg3L8Htwg6s9tIB9Afw+rRCe6pxoTjXJeHpAy1Iy3XKIaJnDHfg4vy4W0yZ82
7ugXAbSN0PwQvM7wSzO+AhquWa+qLUZmoiVzkhHijlS3IWpDmsngBEK3v9jB1jLy6Wao7pwXscas
60AjzAamH44HAAoJXZbyNik3RxVKM1GSmreztfA09RDnk+49KjCNuIP/wtBlPfORn5Ng3Ngq1Gfn
rvYWqMDdhAOhRqqTG6Bh04NbPdZObKCvjYKdLIeSf57ZkN663Fi76ewOdXIMx2G+ERjpXc9cQar8
dI3iGCcj04ukypxT6WaswAPurGNJUHs4rwOY88EiqYGF2M5pgie51oM8Lr5hQUw28G/jg6XKa5Wa
xU33foS91dGNsD6xqHGOiVP/iOKCiYourKPWYrZRljw548SsSWTONiDD5qCkNTwJezLOubS5HbtM
2CaTKYPeDvVDrfCid7mwvxQMiz8iGb51Se/AB6zddW8T+6vSjOYRftWjrQJ8IfR8RF3u3SZ1Vm7U
JUe9EjdoW7JkRAslaFxpDQSoRDwYdJr2GnkQZVkcK68cab4X9OSwUq9c6dfH5cNrbdA8lsq7FkGJ
0qGKSJYfC+wwMGSuXpbspwASc+i9QA6uuQx00Yyj5e7v2iGwg/ijCkeNfKoGshF7VqvbO5r5Bgx/
lJ2HcGBIECt/V7BGrVSHQd+q7mnd1Yeh2TWNVh6LjkZ2N/yonby49oULzdOvfxKPh28ViPUxdghB
nqojAzFt5wZFfSDz1jpxU8u3NgePMf+ceR3k1SpMJESyhkuh8od3syvJcBj5E8hJYbynFdoRyzhf
Gt6j9aG35rlR7TmDjpYCkAzhGm3KjIS20AlAhHWAtTOE4briMTAWlyyvtuSWaJd07kdPNU5A1cgt
p4m5wU8WxeJHakfTA9MHM6KFbcLU3tcxiUf26MIUUSYwXZd8YXoVqw6oZ+N16YvqN0qrXAyrdXXu
+40sQuulVgYsv3qVDap496e+3LWR92IqEjCjycfXSgQJHwcaHP3rnSvcGGYAVCpn7pSNMn4is40P
N1pfuk6b1tMM/DY0ctZCrWN2hUr+nEb8O6nDV7clZZJeV3wTjWRtapERoYUDjqL5KYys4cKdhV3c
uaBluEcxphueVZYdE83bdlUvrqSH9OdSOBCbRuFfWaaaG2km2Scj9B805us/LAlUttFhvJbD2rSh
ttVZLs6m6zlnr1Fqq3cm8xKDLwivRH0vzvglSNWcLPI706hkFDn/pFz+L8W4vEPOYmcYQdM86md1
SLlROtCePGv7syCxEGI1ZRIDZ55q/ndM5+mu70t9FznZ55qC7Nwxt7wsj5aNDMna6HWpIDYXGgBi
FCZnjx5lBdWCViv/RxMlJ2CK2n6YvJ/gQBlQ6uNNc2LrBP7W/LXJU45e1VXM7Tt6kZLyCyD9iggE
vUjv7hR96BUJcppOqJ5WPNrVw5AK8aA53H0Kxh56ajqHig4OzLuxfFpeU85Qk7bVgQQpLY2ltDaT
rsL6aTadu21bPSzPfJz1J0D2+DLnHwYHIjPbHadxvqlEFm0x2JdbThnrEbGX9TgmDFsBDkLVgKGz
qum2HDGZgegVxnDT+/ai9KB6Dvg3uG08ScKUT1B1soNt83GAZ1UX10teDb+XF6N1j67dy42tl/g5
g9B4ahNDfwoZsNkNH9DHqYx0RqcCM4MtrSkmBWr++oB2Nkt5oNwoLlBEc+YrDj1yTbsbjaefxknX
T/1UTNlqeS5Le443J1TMZe4SUyCdtZFoAzNL4dTTRDvZWvAEDYSoNmtwSXYFI9OxsFP9MJ2WDfp2
hhW/n4cjFnjYmQyv2c/cMkfxIzKacSuMg5BVWGI8f0xLUEOSL9GZdXkHKxNtY1bCAsFJcZZhwByp
qW6mPxGfETmfNB1aDsadfMO64TjkAixb5KZbFWQXU6Wf6kJ89Wui6bSUpFUvnmPnoktXMJqbxuBR
7+MbyqNbXVOOtOYLK7wDKUC3IeKjjoY9w9EMLpFWemm5CzBogogyDp8rklvWlRm/azpyrwmvbxxH
LyKn9KoRTbFG62ZBAfJdkgQy75sz2V/kJA+9271qOcDSbvrIdDFtmOIzpH0JS2j9XRsX+3weaYdu
wFmK7AsZGFTO9pHFyTtDPiBgdr/H0djgdd2U1cE04iMhk2YdPiS5ANzjs8I1sekYOb17v4fulZIq
qtmMLGWzQUdx0hv9S6GeWOf7W78CjkZOLJPDWhrH2CKg3emGQ2fbyT7tNONAYgUaLSM6R3pRr3VX
/bA1SfaUk3wZEmY8jFXfIbm0x5x5DyJIjm8qjrTaYC+kc1hifpLz5XLZ4KkRNfQeI/Z+NBN/Z6ya
fWWJo+G2eBhs5xG7i4cWJFmb6J1Q5ZUAEGyERJ0LBsvStE0ZE7IntCfNCiHeVx3jxCL9OniKRfzc
3iF9oErcN50hxtYXboR0c/A2YiQ0y6kDBIgRyiVuneuooxwqMuOnz64uez/fTBr3bY2g+XWbVF+S
DyuGHV7qCKmCasCuTgcZj2n7nQvHncvQrOkzPWILseqD+yLaICt+9s5gr/14pk4MnvMWCOvmzYDB
qPXogAqgyWloU1+F1qvwyk+1itJTVFIC256frUOvjy8mmVdNhRA6kfPqK68/R3lRvnNIrlrqv9Uk
wKyiuvoiVItGSCAdb3pnZq4jtorCRF85XEMo2lFaSCz5DCdpmEkrvGmphwvJZICcQP9sWu2t4/KT
R1Tt8di527Lk9uX6Zb0xDWsm4frhoU01bz/pT950U2VU7BtZlo8RSEinhtShErGyhSRDtSRAtgMX
WRZ+dmH6aFIsvepGq19AB5YbTuGGWqhiJ5o19IC2Ppe1nSLfqivkBTpiB6f9nNM4QuMB7tkcSBas
mf/QzLxbqSEfQhrUuSag6hw7e9S/lDrD7SmQ9jlOmY/Gev65Yi21Tzr3UZ/mZAQzWicO7FLXwG+e
dp6zQ7jSbtOXnqbyAaYuQValX92LKnqWNm66yXcvHDVQDWRJn32dUTWJ9ls3LrKNVJM42wnf/qMc
ILobnWw3y30j0MxXb3SsIwsFstqCfh78hbvUjh9d8lVfizjfFeX4Jj1iVfIAOrw+AiRzwxqhaxTn
G6NPHg0Nj1w+MII1mKqhREGoDBMcJpi/VpzTjOOqe1c0t0TLSqw4/JzEJAbBuu9TFlWHviH/BQWD
C0UEYxPYVK0AOBHMEDlDwQYXmUQkLKfXxdXl0Lqe1stDyJPw/Rq0S1GLalqlTIb1F6SsOyb4cMj7
xjX+4pKX1JSltDdp9dWd0q8xDYrTxBowX3Wm456W52BdV0MYhbjzsMeVDO1/8a2Xp8uG7C5EAf/X
H/sz8uv3b/ckXu7GPnx2YbEYZb+uOvEhE9LPG5uAnq3A3puNeXIgD8M71PMvzGznqQArUTnwSz2C
28CZVadl08WjsRu/h9Tglr4eWKxd/FRFBA4gaxN3VTKtQYH3mPvlJfHgkwM5SNdMPVHpDtBxLWbm
mVLaaTJBV8JDptZ1tzJB32WIsN8RSTM9+dXMjfInFMd98Cj3deNnz5HsXmvdtQCs/a+HjpAdZuS1
eR6NaWPtS6+Xz6pmrOJ1LhGAWfHi4YV4mZDd5wGW8o54gUIkp95yx1s4RtXGkWjVE0KeAw9NWdWl
QMlD/RC0WsmBg/rCrjlOJBXT0W4zE561hu/UMkmqC+xnAnDyElO/V0zfF7nG2GnO0e6haLhmTKwF
DDCzb70b2hxrn3qipFBcx9HE3bhuCirA0d50hUtbN6WzotKgwAzWXF0QVOdK5XuPM3mj6bnHb6GZ
soYQ2H2zJegr+SSyrD77Oc0GP2ryDYln1SVJ85tlFNpbSTTbDn+3e0yJSn/EfjnN44f2G0lDezm1
+25q7Wcpw2LPVyA/+KB134rcP+d5rH2BxlmubdfobkMWpjdu0RRKiHJR/uFTLenxADgrSNz66ILw
UfiR/JGF/aZrazTumrinvtWReoE0sNbHQ2U34muWWy6ll8Nx1Wmkkz395A0MdFBvRWsKagnPt0mO
ptYjGM/s6aB8b9qDMcoINU8t7i1tQ2tu2hRlHwMMGfa0OJoTAW2ky4VK3IIqSOkHztJoVEYXWWvB
BrKETdRs+hPI/4GCUhzxv8SrQOZ3iCnGC802IJlo9dLMG88OFdxoFeFz3fpqOz+TFeM4lbXy1pqW
AcsGql1tz9jgMX8JqRHWsaIKDghoX8duV+xtfYligKjEyhzy9HWMHXlFW819SBPfahckCFk6Q4vO
PyJQYdBWaD3Mc2mV7BjPsI99PBB3X3by2tfZ1Y3z6GKkHvwlfTgznSyOXDMhYcbq0czEl4SgiNBO
CbCk4/sQ6422NkNuUsbgriqhnuBPaBDjkbgM7vQdUWB3sP0lmqLS0LWEKJ90Brg1SXZxDeVYDlFz
he7Wb2JA/0KbYBwmY31QavyAtsESva+N29KWgvi4Z2wkngz9S2WhNs8LNJhd634SZYICqgytUxqh
5B3LcqdMk3NsqJl6BtNbNFb5AUHvM0drPIrcowZKOhz1pgJU5xJL4UllYjDQp53BCcYlIl2L2IN2
RHe4Kfj90KrfvVbCbmaMVI06eYNpe6HN6VwG40Oq7J47Tf0YTsjyc1xTVy2DbWdzS6t7kCPO+DF6
/c3LvZkvQRYIu/eEwu9TOrn9uRPiHJuxwDjQvwcQXh9U5V9IcuEb2ItkrQ+MbJJR3L0y1daJKVbk
0jf3idZ2IJnY2D2hvROZ3uc2Uk+TSOikO98ra9jmjhmjRSG2HML8SCJxPlfq4OGxwrA+zrYKBfJe
CCfYDH37Te/H8DxpTgTucSgO3aGoQUplxaCuYQX6Ig3opGnTta9cZ2+NNWHYZRlul84BOVYouFpE
RzBbD7Xs82OXzGwstzIOY8LusG37FuFB+qhfRy7Kjt/eQUrUp7FLnklqjW7xWILSIT9TVLa+HUYC
65KwLK6+tjY8qkjPNMVBs6MdDhebbG5t3Sulo8uj/KdVXL5ztWcVTqY4gaH553Y6ItA/KcuObkJj
1swiCc2PXvv6ndR5lrhMnh7ChsuhVbfaJa413tQMHnqHZgCsiqtr+wYYUJXsDIqQbcBUYi0m9h8L
W3EOC1edVeG99oNX7SvyLNaYNK1XzDgbLjz8T/DNkOYpr2OiEpvnwY9/dBahbGUaaydo5NHgAoYf
9U9qJqfIfMr3ocEhtlPb2Jcoo4+BCnHyMp8nWmB8NODM7guwkete17sb4l18Ciz84ta+TEEJtXgo
3mwjDi9OQ0gnua8eJEVyrMesgeg9asmjy1tsIncA3GXF/l4P52zMdTfg2aL+PzdtiLTJG8W5YM3o
tzSOks5s91S41dXRdHUaQrqmDlL8KBRvOmiIA9eqN0YVKC1z0hHg5LK0MIAuEnDb0F8yOftg+gMV
Gnt7NbQ93gWPyytDk4TGiW/sl8gTe6bbgl3s9nY0XgwWFBdr3kQmV2QiqM9AeZxdqZOgpBhLnSLB
sLmMjJc+SyGZx1q00aozndTsHFi5sW567Wfq4/RplF++WLbb3YlD3zvuh+6Mzkuj1eJlounf9slH
pHdQTFOjvjhQjmSPvBz2rw8XhRuAR53YjqVzI86EeZ4Lx8GncXbG3wZTOMCuk9eBva6MKj8PGnEM
eTZctZglX4j/f5M6Qg0bM4h+EJtMyEPo2Cehp+7Ra0kcK5gcGLE/a59JNBPc2Gm34oIjKDaYThB8
yq1Py2IlGi4YfEBihhumAiuvMXYDEVaHVMajvTa1oDvG9IXqHlj3oVRNtfE7Z4C9B1DYibi/TMjZ
Te6IZX8LHdcA5sUgvsvbV9OK+kPe+0TzYQQZrinJEteA5CaPS3LSyHsNLetOompzXy47Kd9gdCjJ
QQ53hpas1avWzW9yHlPbg9FcneFuBg5OkJgrfJwj6iH/I7mH8yMZaT/AvaCYbHtx6FOD2ajXbbo6
5TU/v4qiay52TPQFy9hzLQYHgkOSkuiZUSmEIVNWSQXqWa95nXKbtHV9q9l+zJ07ENe+HeJDn+nX
BLKI1+TZ2euxmFY6obtc94iI9AxBMzZr9mkxfQmlFVAhZ96zMqJr3tb6h28Rbh72ZOdCLXtQDYV/
limiI9mR6yaqIK1hXDqVevq5N8xwk/TeuczBITA1l8RSQMDNQO7qVvBStwYNu2EkG1ihV40lklnL
/TaGdr0f/aLfaqF5DpkbfQzE7E4C20zNkvRmlIF/tXExsBzutjYNlFOHMteQhfE1Qdo+RRnTAxah
OTGQrG01eLyjSWcHg4tJ3lzVeC9x7gEbwD7A2vUypPQTusw8GUZdQQsr7rTot0lill+GTv/hBOqb
U0Bh8r1mfClpT9NaeIlKKzr0Lc2l5XxYzgxfL/c2S45t2abFxswycr+wyq05uTnjm+TVroG5urQz
9k1u1485lekYmv5Kt8YWvAApD4PzuQuhyRncN3CHkecdxMYLA3Bo9TnznI7abUdni7KPcedaRWBc
Sa44ViRKQKojHZLYj+Et95wfwPJ5KU31PetM83VSrFrzyZz2y0XYKpgqRS5rOmdov5HBGZHYDERx
7GaOXM5ks45Nba806RBdKd/Comhfct2zr6FlviXVo2D+/ywSJ3rxaoMOdR4Z+zD2kAl4cKjsvsSM
jHiD29e8sWb++fJogqXx62k42sisIhK7Mwc3bhvFALcW5vNvvHGe9+9wAQEmI8FYUOFKlkzuFzTx
r4cJY+1jP15pNv+FCl/YyQs5/BdFeaEqFwQobPjKk3fnAiNxHZrJtEtmQMqvx3kkolVQW7GDRCE9
+rOreEGTLRtvMSGL6mzgrjw2lvqetFlFCN3M1F7Y1wvOanlkJAWREZ54jxcucbd43peHC7pqwVlV
kqtR2DgwJWdK+G/g8fL098aRYbStEma1C4RqeYPlDX+91eyxXx7VtkecWVAcMgqwaZ0mKJCdoX9b
fpgsry1vkCyW+eUj/PGGSYk4y8KOVtEjPRWiB769UMl/PZ9fDEJtotcMpzHvwE67KVE4C2t3YXYv
j34/9UONhSpEtT9eX3b/H6/9fvr7/7cY8yB3n6vu5cU0cHDiz5Dp5R3C30dxea5pJUciAv3Oya8z
uIzsk29jnk3RPlvr1skQZHjJvu/hulGXLr+g2V89symPgxzK5rwQ6pb3lb/wAfM/8QsavKA9ZsiH
EbrESsTtt+WXlx8uG3chgMybxkPkPcri+Pvtlt/49Z7FQOPPLtHPZXNSFB289hTPWU/Lo2Wz/EBF
VOBpooD9l88EUBIkX4Z0cDuRbhe8W1pl5ClgUDADKz0uhzlczrHfhzVNdt38pVq+TiDkq9Oy6eZH
thgTpiRRuNWCfjhV+MdOJu15mno8/b1ZXsvCicoQB0ictD4ZxmmGWXP+Q4KZHrJsRlkHW4xAxBVO
bv7qxR1SJ/QCKXFJQK5Qf866pnCA0weLjRBr0NW0+zx93LqZBObuoNhyX/Cckpvui32c5QO3aGzP
VUXYU/hq5PmTldCCxQ0wMspf0TrXMDUZyA7GPQs0XJIOJb5BPO1IhUfUWfdKUPU9M2N3Z454az3q
HQbhr6LgH8zaebIIEgPA3rsLhL0DhbvO/TDYN5Z1tTndVqjArklQoT5yhjezcu6tGQeXwA4I6Zib
zZFPQKMIT5IPuOpXcmy+0otjVs5gdIUALCl9jgxviCZj1TTIwluf7j+ObLqb7ZYogAxRSyKOvrCu
vm3XK0tdh3k2rFryQkR816V3tsfGX9Ot69qKGanC8tWodzvF7TP6e+W/GnpALs3ofiud91ZkgjQz
79gEyTeu1huGgPw9QbSP4bMhVRi/TThRNTvjcDOYdUcPz0TpvJq9/KLB0G0yAHuy/Qb+sAfOK7H5
GcwL/AYEUzYywQlNigVu45ENPsshSjZSiY2pT98q2CBXEp0/VxEhj70icsUwh2OB2CJmctNl1Ja+
/xC5zBODkaV8jglUlrJcextr9jQyzaEh47rmrqeBarfk2KNHmSjdjBapg/uc4tf9H/bOrElSZcvO
f6VN71wBzvggPcQ8R85ZVS9Y1gQ48+jAr9cH1bfrnGrTbelVJrNjWETWycyISMB9773WtwzBJ9dQ
iZ0Csz+SA0WMdDNGOwyfzM9943Ph7E2fMktkbPFLTORNHzzG7S0ne2ZLWDaxArivPPY1m1ase2ra
lLAiDDMhg0CH4aAA2IbYBj9J1TGxoitpmvF1lviPremvA6clzWpKnmhRXXnvzaocZ2sWDp+dG/Pp
1YBVpT2R2+fkb1ydP4120070SWXDgJsN/tEKObkMwzwEk8UMA0fV1MfV1sHiTQHRcMmaRr3h3JYb
9od46WlwDRj5yvexBb5aFvHXuFTg5z2Sf3U/2E62iy0jM55GAK2BE2xsdSoTIsiIlw9WXa2b28DM
sD/mWbCvB+uAa3NY6yh3drpWJbs2aodXM+0w2WrauGWXbO7zKNeBBhTYxcKB/L2otfAylqiS9Jwc
YmjOXpbZL1NuNI9M1XfTXDYsXwoBZdWdMp70fNRYhWyco9X02QxMGzRwi9tO4jSGg5HS8DbxXNuD
+6J1EabLINB3zBURdNrBy4C6+OhTJK6KKucCFTHebcc2kPtY5ibgHTRWmT9aTj49R5AQipoAV20k
rIsezrTz0fiha0GvRNaAQ2ei6V+GYZQ3WG+vLBT9y3JohxPhifqzLC5Es07PshLfK0/41FiBenFx
U2+kHrIUTj/SmKAWM1bxQyw0D6PqTpSByb0q9Q9kYM+XiRY/hZF7iixxKRjMej1Gr2qymRG02P0y
90m0wn0ajHg3plP/oHfmc5XX3yKSPfknnDo4cPO7Y7U1hbqhjp6RCO4a2D/rAuiakdVgL/16T/yy
uBlUdj1w9TPC7w/azKTN0Uak70fKX5pb6uLKt6yUHrt/VW8DINSBqV4QerRkQ2DQMjyfrVPJtjDV
r5XjWVfbHK1rbiJXHNA1gMQeHa5kaeOIclLa/u46DiPjYhnWY9X3TJccjPe0q8Duau9i6J2raL3L
gO7qME1VvMmyaMCiapSbOsYTjxgv2qIP/zGm5jPKiui5pT1P5Ev26qjzODX+s03yOmyw98wY1SXw
x/IqNeNpUd1UNV3JGK98CE6xd/j1/1pZbMyOgb8Jtz1UV66wcXMYZKb8abWYelOCOxPlITG85KB6
ht5tFmgrNIOvHqLF5yFrajxd486exR2D08b/xUsw/5Pbw/M8bqg6YeQ6g0Dxh5zdD2BLSwT9hwwy
hhd05t0NuQNoKiJIU3qfU5P9OYKAcgfAJ7pZfrj2zcxYa6SyrBsCvlDGhbDkEZuSjZvdey98aRku
HylX9dusAl26Uf/6gzNnwfUfH5zn6jruCXT4hJP9IcjGzZAKWQx8cD5paalteMewD24GsehbxAvW
3p6TwIbeOPbOGO0pmxIQGwfDSr7GarwEjeV/ECpheNFXx9TfCpo5NH/sHwhUbNz35IXTJw4emsKG
SRDH0+m/eP3/ydzAp+6Dy3A83+FtLILzv3hscOLhmTGcgltdztbd0opN3Da8CZt8UwTVR1QZ+RrJ
U7+bUvdT78TcHiyiz/12W5iFtUXbf1HeVzuRxME43id/7oBUsvzMlfcgh7LcD2Wh1k0WkT0orZvV
pt16eRP//W8enebvMRB/PP2fL0XGf/8yOOL/vXgJy/7XFrB7/QMx+98MYL++5Z/pEkRIWM7sHnE8
BwXnbCf4Z7qEaf3DdjCVuLrhOFyUXI7/TJdw/mE6/JtP2ozp2nRGfqdLGP/wfd9yXXxhlms5ZFL8
M/vi4ddV8+vv9r+xXv26fP5yeek2eHrHtU2WLRISdPMPp1PS0E5SnR8/5MEXb84LJleiOTnpxAqI
uXVMw11QdG8R4S+nyfdacBnJqzfEBJBFlGkxaX9LMfL78KtckeIysJ5u0kE8LGXDcqhFcm6rIt3/
Kl9/kanb0kUBoF2XKJ/lULhsvaZZstViUcJHUR0dwyi2bUTAqUSZtHeGiT42y+GuSXpSpposOXSi
PwfC+iZTLXiourTdtcidc49SYbLXlRO4D46/qUOFEL2q4sfEy45BayF58rwLjb+r3SX1kfLzK0Dq
UxlM2jm0lAO7ChZ/tTDuFop4PeM8l0dLTJVjDm+lIhW5Kpy76GFNolG+JT1RblokZ6B+853c1W96
xAhqSL1xW0ATJbKSRGHLG4yV6sGd1kGHtUYhJ5sPfs8sWqQfKgtrkk1DdksWqpuQd6PJ09J6+F29
Lk+XOpZC5mVI2oQ/GdUibTnt0MLXhssfnpMJ7vzUscvC6bxZGg/Le/C58R7GyQLJ7hHStrw5nd+2
0uoy3faqpfleIAQQ8iIjPT2Po9ltxgKjG3YN90SUo83m1rzH4KEMBszJ3CkFgmkC/zRBgi09U6J6
G4hxDlwZDeQ7csdTDN07DKhnaeHVGN9brN5257AbVS7Dzgm6F6NrOGwhJVYWok51ucfDzfrLR//H
X+L3XwflirXV6u6nsPK9Xo7BAUIPmaDeQEZjS5T1chgGizKlsH/objGmiK9Abjuy3nczct2ZL4bl
0e/DMFO5TfIq9hZWbMGvPy2H5Q398TQWEPbrKbDWtQnVJtLmQI6lXP71cBrMB0UvBSyO+XlpP00D
SXXLo99PoTCQXufWRJpluG3mjgWCj+LXKbA8/X0yLI+mcag2SPH7X2T85WL8S8thuUyXs0NJ+5PI
YrH9A4+/fIi/vyYiwoqgUS3dp79kvYmZubrA1Zd/IVYgQCICiWfp/yyg+eWwdA+W6zwj+AzxxNxv
WjpPKBiJCxPscEnhJY7rL8/pLjhj+2g1jZq2C6E7suBXY3D4QJ7dgT8urE2secMqS9rpJAiYPNFY
n07L0+Vg+pKxFwJiOoCfJQRfwwj2ZY/4gbYIcQ/gf1f464jFGObgSI/OFvCinNqRke25VsG7Vwzb
rgBWTYyfdvIE8nsPmYJakIfLi7K2LaFqsNi42JYvGHMvZzksbPPfT/2mMPY+jhzDpe8zzt+Au5xw
ShlfWSBQiZAin7RhcXYy8Kkwl8KtJphIRHM8pk7hdMLRwKTRGj7FWe2fYi2KTtb0yidLUwKyGSpw
waGP/I6pHrD1ILI/lU0bnmvXevFmlPTyEhfAeJThiRhwt20W8vjyD7RzsuqTq/uE26rKYfSr5MsI
oY4rWkc4MT02fpWtCiTgW6gSNzkNX1uA8Wuhsd3XeywCdGLmlW5tmsF3IkDS41SVxq7KWuCTOBM9
PT6ESfemWzAuPDVD8vyPrDTszaSyR39HPg8Cr0y/KPJ4wVLzf1RxewjRWSIvlv6qGdNrCUhx7w3D
50FNG2NIPhMgSm93kGLTZB4Bw6goUnM+FYbhLmoCTYyO2cJIh6gwMnM9dN0tBo22K6SXEAvXOWhF
4gb4HyzyNixx0YxOOCcu3wmnuaQl20wuItJkibGZMM7YYXbtChu3WjmdF1YNk/kj5fvVqIZnLyLs
RdkBbeTM9Vewz8zt2LG+EZdyqGx1nuZpe+kVcsWYjr5gMr4NdYRVQ2r1xovy74kA3sZw8pumh9YJ
mq67FR5cnKGBmV31j4GnRVsGN6/xVCX7Uo53TXrtMRxVv4uHnJiBFEako0V3oDICq5+dHfPEo18v
Vtg5ItTImbO1g2Tf2AhRpGm1pxEDnFYT3Ix3tV/bQ1Ptmbxma9EEDMxjZiihuhehNLc2erS1sBJa
ERiHmWVKItnBhXZE9xKd4kEZQ0G1ruGPYYjrxNrLkh9IdvR96I8vlA4o7R31kloCBIzQdm0hZlVi
K3Y60bCjo/cbVNG4L2UAxJAYWTDh6UNLWDgGAThUZp5ot4Hs5EmE36MxdW5kIKebKig7+rLZ61C2
wzZxpbEzCsjPEt2vmhj4igktvtOGD2NanqkjMSASYKlpNf4mBx1giJQO+UcPY2iWkitZNzvboiEW
ZnAKvQ78WWmXm8yY5aLsk75CagtXE5iGVSwgX5mRIqnEE+/KW0fdufD1EkymSYeq3+h6/D0Jo46i
PoCy5GpXcvbWxliNRKJ6LNEDF1CfR5+brC83+oRguS8r40gwKn2Y1N+aCQNXXsx3xtsS/RgWeIM4
Omv6buTiwc0Cxj3uNUn5TB29+NL6DQJP6G6Dj3shO1ku121CSw5Cfgg+JfIOZuoe2FwSLZRwdUZR
5AIA6S5NZtivGP603VgEK9MONSQbJewtSeiMdurqwdg5FrbhlIaUKUkeV5Ei7d2K3grH/5aakuVk
bhl6uq3dpnbbZYXcuyPa3dQAcx0pPd3aDJf0buwe/MkExeLbNN56BRCPrh+jBQljwE7WLTAi412h
3d2UmvV5cMh9dX0AAMMrA/tpM2jWz6R27ce8fqnH6AKWCkxf2CbHOgFdxb7UPOVFz8uVwYGuK7AP
G3FG6R1qzRwezMR/5oU+xNDK1o2mqqvE8xSP4ZEYlx9yFJ+mMsQQWekXoQfe1tJ7xO6oM+PIunU0
R3a9Y6K+ZQaIRl3XrllAfraXxmddVD+xiEK/6vVoV6QOImgD3ZEQEVta6F917X4d7OAuNfRzg15d
42CSWypuEHKJccHpfBNjE6+7HIwgSLhaB8rY9O2L1W1IdLinbVyfI4c5tUsnMbQL6OxJDxrOaBCL
J0Rm1x4QHm794SrwKmNblTWOnqF5JzS025T3GJY98Jeclr81oiZv0r1IOu1K+tKHbX+ZkV3nOqjy
lR0pliKu+hbHFEtt8qBctjK6FQJjZOedN1/7OZDdnbSPKW92IMI+RWHMTnyy6BJFgv8LKbZXzVCz
hvqB4OcyUt2hK/WzNiTuxmcmt0206ns+EbnKBwGkUd5LjPV+qdUPE3MANBmRK+1r6qDbnUqWI41e
nZZgsgfhOdLeDf1TPzCsEGCyTFZsJIKKDKqgu7GWQizrHmoPDaQRxBoTMTLkiQxfKwefYabHxYHG
KmWO3m+TAdXnHJOLqYppsj3vT5bnyyMcB9Wvp6qZ81E0tmQzUnw5sDctfz1anrIkklrb5G+DVbL9
znJJizoHL6TQsP5GVP+BnF6eFt1gH0O0BngHMHKTd1NN47PAzYuJEeUYmqb47Hautynphf8KZCj7
kMkNlD/6+qTSRlb4OuTpKxgdLB1MlhnysfOqjLLedcTGhAbxzfF8mOaI3OVAJis7YI9t0IHW+Sab
J0CuBQPIbGhAZxHRwPkSEjwfIEwl+ziKL/U8ucvH/iMJae0KMyOvp+/3y5drCPmha/YHpPsQfaoR
RxumamqM8RTrjFPAYc2nFyNb2vLfaVk2Wzy5RFkhsrWP0Aa6ORLp96Gdd+XAhN25rLv+Vr0uutls
zgPwHWRLYYUmVszJz61lj/p2ee6nwbgjl+ju2eQ0ZEsi7/JQzHFVck6/XZ6iB8lOwc6ad/YqaWN9
bc4PuXeRw6qzMQRalg7FdBsb/cwY0HiGafAWpEl/YBWBJ4qe4Br21XWyMuvFCoO1FN6DlhWc3LN9
Wrrx9y4SRKqqwj2PTVfsvFLPV0Erh5s3H2jS/ZhSGqIpftyThqJia4CNAvTU+WqTEi+wjwLS02CB
02j8FodjiUQRWVIWuza4R06RKMY+PqrMuRv9eAhy9gt55Hx0hWVfqj4g6DkObzlRses+m+WtGrxK
Ru6Y32rzY6Dkws5ePF1YGspnot/WmVa/48UKXxyAEKu2jHEmGIa2suzcfsW6QRIuEnb8Hz/HNCiu
rQHhAdt8uE3melEXprW17J5L2jXILcMyeFcO+phBLzq8aPhVxxS9QMQt04kNrLBZMTmbeBbGYdIc
rqY/Pg5pc6UJfeMP4R+K1JYPlvFDNHVys6qjzGmPKwIPNyKX9LZZ4hk/EiuTNei4Gx9UY1XG411O
iI7pvK/7xOg2TTEMjxj7deBg1bVXGfU/J8wK1wrsNzB9WOWhNOpTdsYfXx8R2G4CpBU3f5wttAVm
wTLuWc+HWF4bhxhmXdU/EHqdQz8M9u66rab22jZiIsXEemhirzgLMHwrSezYNmt46TYaGMvnFhz6
yLjZ36/LRp8QghXHpvf0l9EFb2Onpnl0iuY7EIl0J82kgBMT7Ob4yi26w5ioqZ6r3BgflO9+gkQE
qXEwjiM+FQ0GwaMcomjnJcNH7YdftHwUD+1Y9SBA8KW5uXaFNxJgbLW+x+2U0vvHozNSYz0KfWA9
tAf67MG0Z/tw6408Ped2z34O4ZVOouYIjRe/jxIrI+FOJbm41p0wqjs2HceN723cXuyxs27oPc56
l4wHa8i+tWJ2WfipxLoj5c30oJznANsekwr5IspIuinZlqp5vLhk3eDBYcKXtw159YZxrNNPoycp
T3B9MQIeGK91MME6FaD0aSR5N7yjlScbtOSy7PczRQNlDq8mZgefc5vZN9MIST8JeKc1ISsJARLM
KFEUVPIdcUKwQXx6cVallgSPVqg/VXRpDvzYfFuFMMrQJnBm1u4+L5IKsq/aGsmQ3M242UZxEFy8
AAzKmFknwNSPCV5pEJSuggrHI0oUc53g2N84Tp3vmQTDJGebSt0TAmkc/QNV31VD27YZ06deSpBf
gS7PPSl+ZBhJEBu9ZeB465lUxd3Vl4wjDcdVIJa3gVTQlCufEYzjn6yscp4T+MxPBoL49yqx935b
fEs9ZDsoWsONFsp759+ZGupX3ehfoyHQmat9BlwnH4oi2gGSpa/vFMGWuyvsovor9BnM/k7d7pDT
YnQ0ccMqtP3MfDr2ZLPVuUnD7O6VUXJLGVnDlVoTG1Ufo9YNX8opPGlp5R2rmh9B0uJ3ZWBdxSoR
MgdZEy8PNS2scTZb9l4CgFpBCWQE1bYfSATFxe+Q9vldbW2kYfNXTYNyS6+jO9iF9r0rQa108+RP
z523BHPkwbbkc0fQ9s2I7OLYWcbLcqMlbfApRAfMiNdWN0zJlPdjsh+wIZzaHOdWkY0nnOKcCF00
bVrPeLBiFV47rEqojbKHSOg3VqPPcxTrKfeGRxe+1TUGv4qoElhCaRPl1GZqO1p0IUha01ZjOpQ7
10WxmmXp0RhN6BWKsXqdXsfQhwvruIxh09bdM07B1SvhT20KZZIEE3W71GuYjs7+S5N7JGfMpwRs
HlvM9ho3pnGPE9/Yy6QXG7rGDtojzdhpiJE3fkScVmnWdwLau6e5mzogyJfut9YBstw4W66p5hA7
FdkYRTyfw8U+zL9aiFy5HPpDiMjwNBhf2WKoQ5KPxYFJ/CqDdnNkFhFvcuSOuzyp1oMWD/u8Kg5+
6v6QbNtfLXb3XUUVGWmaczXgYJRZdRjz8UO6KVO/Gffn9OOAFbOKWVbM4DW5AkY/ythJb31S2I9s
r/u1AtSyjVUbgKIeCuIg/Z/NhEQvd3A41x6IadcBeh5qGHqCgg12Z+QvUDtW4zTO3AGVUNGa3q7N
HGs7xFBkGhzVqB7YzTvzdqBS0KVVbd6WnZneYpDN7RaRbNG8tannEOdaGCdE8K8V92mGrUgOi44h
fhkCokRKu2EpuyzOXVsNBJKONGPYrLctfWu4irBQJ5Rupm3Q9NE2STxl+7BLv4HM9jfZ2D/h2iVL
wGzPQrNw98K4ipjFrbKpXrluWuKklMFLp6NljdSHpaborNKK+9NIFKyOk/zeT+XGCBHQ+QziR8v0
2HOS36kbyXRC5UFOan01mhvAcZeNL8mWttePzyH686QBCEAryloBBO+3RRPgMojT6Jba7L1dAD47
aCnfK+CRtQGquSuzn7UuYSB5vvqw6/IJoWy2tSuQ6LEDpXDGKExjImhrashucA9efdel4YD8vsMo
vtVdLTpObH+I8vSpWs1nKqmf/aQPF7dBc0TF2ID7JJG3xRjITOWoJiShBERvQuSIrBlEx4mWRkdn
EtBbWvFwxmQEJ5F0Z2EgEKp1fbh3ImDU/dFKiaAFMOK+mOCdtl7zzSOTFeGs395gecy0Vds+5824
g97fP1a4WNaancMuNaxgD7pd21hlTfuzMZ5yFroQ69Ql7KP3EVjdSVVMDRWqfSxMRQULJVo1vaWB
wkkn/UpxxHo4pGA4zShcFV2qXUJbJxjSJ5wjg8dfGhadrvmEFbW5SeBo504JasZv4Ijn5Se98upL
oUj8c3n1gzZz5hyyL3raZod0Cj6ysCyR9Mf4uj1usrY/PGmV2k+lFj5LzD6qsTnHcuYfhjQoQBuv
QIdN8K1PzrDKFAY1Stttpof2umWh2UazHqBvLAK/FWwE5ef9OaoTvG1CaZgMhHmN59/S0LmdQa4s
pAWbeQgeqwQcOt1123gRTPJhlzZq7TGsoXyoulMsnwr8H9ucX7r2+sY8RDE71KQqbl54G9LaPtcJ
KipYT2TmJSk+v5jYXcUfwPUR82OloATqfBYASuy1N5KEG5vWOgqj9EpjYq8sX8PZZjZnoQiAsxry
cPtokIyCsOu2TvHNtGfzLjLyPSav4AaHHTVjZYQHdkU7oUI+kamJt/Hk0TqG1XC0SX/dyKJGMAPA
FcyTJhDzaOiL5o/AwNYsDAOzfRWsHBHoZ4gXVC9nt2clmmbIiKy8Q+tkF2xT9aOhm2u0q9xuFfov
54tm+dU694oXPQW8YodCI8zKJyTHbK9Fpj736WRwl0UPHgwWHcWsm0ykHR4N0ib5ZFUDAttsEpcg
y/x9NWZf2ywhBBtl1cGH5Ug/MmdyIvJL7LC5wAtRb/DIy3OhCsgLJUqrgYnlMXFL/Qgg8uwX8s6a
HJ69NkivTgYfSUuKW6vDtuKd7csB0UVlh08Bvc1rjis8Vp/iGXXgJeC6nUBUZH+0zil1fYq0Qnuy
pXTPy8Gre8mPAxatCyu721jpdpbKuJ2HbCGrDGd8rFz3asZOfuVtEzagoUhzPtt25x+D+Vnrys8D
58OZoh476sC9QAnnPXO1/FZ1OoB8YT6V4VCfZYwAD/Vzi9mQ0T/2oyd0J+pp8AndwPvh91SqhB7V
98p6K12/O8MGq2DJ1+ZFc1ukQxVYuySV1XnCInAsfFxSeWo8mJE2POvTnHo/TvBxh0nsDQuJcsof
bh012EC0TnrrWLfgWDKw7CegiqjSGphbGUaFLpBg56f70HD9FsXw1eqrGH9USnJJWK010ONXP+w8
JFEGRlzZfVODbT1KTkM0Fvpzj0QySiG/hYVxo+Y9TrpLUYdRyeonNufp0Srs5u4bXoqzzNXBr3R3
GoRgPEKw6W1oJWcnZ9sIOHOdAgSDfrGpNMFiQGmKuBD5LQr1Y5lxE87AXl79gYqFjtOD13ISib5O
2GbCXcqrq0vrMLaVuUlLgVEYa1tdeXtNhvEx9GZpW9UyPKn85J6MMN7dsD+ltAObhABcyy/iY5bl
9GkIQVQW/nKJYLIxSERggOmjRu1oMmeMeBBGxlvwSWKL1bjn/uFzXffOz1jWP3TpVHustV+jEUBe
02c3wvXg1EmwdVVQYe2rJ2IiCwiIWIrXiAqLVcl8eD8OQ7u3UpZ6Sdm0U5mYG25VuYs1SDYVYesR
iRJvmV1fOoKDSGtm3jyNbrkfMyNGI66isw0uFZM/KQcFtL4BTtW59LqXMvC9Cw3cl9BgLUmDnFkv
KUpI8FCnkf+MX/3ozCZoam5Ojo7qbbS7fWbT2wX/XbOuzbb6yntEa1UclA3VQdM0C4sjqq+8o6NU
Gc0PEQ7FOa/cbajbxSGW+VZAY1s1XfOeO8VnfSxAc4/qo+vY2XoDIeXz++i8CvvY5L6rKOcEJmHq
oIzuNfL6bgtkU2Psdp+CN2hz4a7XqolboEOD2Gdy6zJ4OhWt9UIuAUTb4ZNls+6o2sp2mt2d/kiZ
/j33Wx4ts8Aw6F6iKs9RN83N3mzuJUHG605dU2y7gCZMgeF/8vqIRCM6ZWQ7ptwJQLxqfUJfKCce
PYXWv/71XDYNhJsMduU0Mzl8RZPVaQNM4hHbdwvBMSIaaPNWTFyLHj6GHW7CFiIcGBpsxYuonj2U
Ohg1wOsuRpqgZx+ZIKl20LWDX9/R+qb7kNHxSc2dMj313VUQluCyHEOdQjPPNpUIkGTKlnj0+RCl
8ha0OPc0WjUnUpSxkQyc3BlTrHNAjMkM+nrkYqnB7VRv9qRMapYYnAe1DHir1IDuk5EoA1aONoaD
WeM8coW4UTIeU0HSdSimYo1lsQb8odcnf2LlNYFiruiDvhoSM3Mocfz5guUvqLBGxBEWKUqQ4M9A
70Xmvby75QDzVu6SsXj9Yw4dCHZJCdWIDbPitLzz5VEx67p/P10eueUoN7VgkkR5yC64TtRpeeT9
x6PlaTR/VoVpvkxtdYuqTKyzElYWN3ZCuWZemlqgaVAQVqnQ7E3/H+naNqvXcUKD7bmMOyePem+F
RKw/lSmTz+WwPMVzxchLYvJCj3zpvWQ8N+Gksw/gw5hf2zT3NOnnzzKMZBEpJNyd6aozNGZaMdPS
RU3dB92vKfVPxii0bTQ3TTWdQ7L0S9mDNCcfX0PnSyAMTJZP2X9I75P5UZSn9g6+7X35RwaJwzFy
39r57RSx/PdDW86Unx4y/mK/WJQyoeOdsmLM6b6V/mpyqq+9R9MMgyuYlZZ04N+HXhSXDlXvvo8S
VCM2zAtn6QgzHDS2vpDJQevJsZg7mfFgPViQGnb/XyD2f8YIJ5zoL4LAzUf78W8/lu+8fWQ//sd/
u2HTjf5t85EU7cffZGJi+cZ/l4n5DlIwfAhoQ5Fj2eCGf8vEdOsfi3gQMPQMyNb/IhPz/6HrOuIy
JnWmbkOP+S0Ts//hCzKWXRC2njB1YfxfycRc8XcgNoltriVcR5i8QgKtCbv8O3cYrHTZOBghLoIY
Glrmy4FJlJjDlCbAAq6JNJ6mOzIXAtQSE9HV7+fLF1sdyk6v5c4v1w4WZlKdaen3mQWNdcmKTmsY
Hogigegveo90Sf11Z1VFPSd1DJF2X+7dy0EpT88OseixoYzrRZAS1g1+8+UCWp7bZnAWQ4XTNmSd
IDtkhanwKe/NcD1F2VtaeF+iUTzRpdIPOQiEEuFAUgClGg37GCAB0LCK5JJC3KnKV24gL5muuotS
2VFT5tZPuE3gdil3MmL07YaAWkPLe1SxPFsBE1+E28Uq4cZe+QSYBE3RbYfAOrQoQ0j2ordeZCxO
UV59EwXbH9NxH0rhfKq85KmpgI/q7Tu8S3dj2hWJZoSr9R6WYZcx9F6LGcw4dnCp8qZcw2L76dCr
rVHTDDZa9Tb26BOVbOA60gczdQXIQDjdZL9X2Xi3k/zREPEXG+k1EMxsHiCjeQjSA/waR9cYS3Rf
GM1SUVsmASo0OrJBTvv5B7ZR8w7TkqRk8rMHpogkfzdUi8O4ahjy7wih8Peujc0ZgT979Pyp0Apj
HRQM3Oa1HGVg1OZfSpTWq8ENSYRyEGoLY8KRWX8uPe8lGKtno2LL2bivgCXfGg8LQqjkwc+cq4+S
w08ILHWrRxMkmkZQXGL1ZEeRc6Rq2sFh9Z2IVwy4Iv/uYXsm/3lFrbxNHaLHlPqmFE0AsRRU7S5M
sBbm26kBB9LYpy6M8SmUNAPiYeMHQAxc51jrFqFOlHtM6W10JFb106TDuhr1adpHHR7h8NGHj562
xg9C1jZmWr5kPekcpM/Qwozsn2TPzlFcZ9mGtKpdUjIdRTrExJvWpL0BSMJn6XaceHX0JVYVCz6S
tF1tIoxwiVOuUho3yv9a2mm6qVV9z/NPSheYkYnnWxucD0gci2fjPTH5qBB5UUZazk7vg4sYyOPh
fCr14lDo3mNogLEi2orm7ZQ+xOkxVxruYqT9mXPSXOdu9mOzFhPkPCvW9qrAONAk4/cJ/hEEJZLU
WM06T9f3bcLIvLP5TiN7rOewwEpP3mojeBc5zObOoV2EByuMIaqorGMeUZrfrVZ/0LqT2xo58Clj
WpeePNjCpIKBR88JYTARK19t5Xyn/1ZvkpnE0gNcjer02dMhmCKEPvrEZwuPDhW7AaJtRXzSemg2
lUP0XWM9QE1mBJQGNxvcTxYm75WfK6J2D7XAiKUTRGZgu6m99kWRjLhO/Wxr5ZzJ9ODo/TnpW9mG
JFGtMwdRDjWLWrdwN+tn1Xv8kV13xVRgq0b7ak8V2hfkGdi4Qvbr4ozd4RyB6+ND1XNCvDy8vtRV
409+wecsth60qGpJc4q/si85YmbAO1E/B478yuN41WDN9jQN1o3k9R6ZMCU7QcEVV+ETSYF9t1c9
hJFifj+UA/yhTMxUCHIGEIbQt2xb0FJkO5kQN9sYXr8Jq5+y1RgxMfKrXzBaP/khqZatwTXdS/HQ
RVdifohtS5tHR8RvyqIgaQIfa3l3VBr6V71QDyaqeaJD0e24nF7ySy9gBmWN87PBlA8vJ2HbqQ1n
J9WffcnJTGuu2rit+qHbN5wWc+wWk4H4R2AgeC1T9cRMIOJFti9GIbqVNZokr015tI3oSXsTSwoI
juc+6r81onjSy/7LUPIisYjfLBNaawtqi3e+8VzmXX4OS0VB2O6yD22oXw3AMr1pvRZUFKhkvDVj
msrIi1Wf6k+kv8G4H38CBn9RqgJ5IH8OYX7G4bzTzBLNSshq0rYWth4iZGN/46Yd6SuEx8qq3JoF
7Z7Y4Q3iiejyV50fb3qu3OqBgX5FkK6FvAo1755URP8b4IGfZhc9QMv/No3094aIBE4zpsz30nEL
CzFbTxMQoXaC0NFb5zDND4m03onr+eEG5qkoLPadEwmJkeVeArPf+YM6u+jZmN5OD6gczoS3woMj
K8yEY6NntO/M9INRJ8keT3qAwjRrL8BahyR7sLKg4DPTWAdLm2RthIQFCIPW2Kdp/pj26Y9Qiuvk
NPUOCfKHJwZ9lko+9MBx4vnqGqZqJzRaf0YU/YAyhECYmWkwew8l/SVmrxuhfXEaSWJZ4x8qWo2E
Ovwv9s5jyW1kW9evcuPMsQMeicEZXHoWybIqpwlCpdKG9x5Pfz8k1WKpunf3OfMb0Z2RDmCJABOJ
tX7TrZBGbQn9ONci8753qG0giwhcI5veGt1/GgaoTVgl5x0b8KYtDTISMLFrR33JvEZsLCNoFooY
90Np5EvH6fagmY6DEt+OAduJ3ltaDot8hi9lQF5DtaZ7bHOR6ozQUfHKJWIGnDc2T2qG+mvUQNWN
7F3RA060nOcBAN5yvttdvdC2tcDH1kcME12UV78PsWqsjbfUqLCM9PEpizAJeskQjnLG4Yc7NGuF
YFjSG48AGR8y9O1R1mlfI8drtgjMXNVESNuWGFeu1Pelj5AlS8O+cXdaLRC1HPI7I9fvTWL6wm1I
5aULcMME3SvUcmdZE51JIvvilu6mLmKi/zrJ+hC3rYkbEQ8mmIBIh6AOsnKsgvUOnSold8otqgJg
pye1J5fBfYOmFBBzwmLthE+SSMoXq0/LBaEDks4qd27mjd6RLcWyz1WebtwhBmIJfpbs7GJWzTCv
OqT4l0U4PRISOlTAQLnir6GG+m402e+ot2xtB2+7qFfeIDCIZWEhcBW4gJOM2R4OG48y+dpAYt3m
RbQVNaIJMWg5VY3RLIRPBwc/00FU6qsW79pFEWZf7IKfuJ2W3wwTMwvSvouqKn+Ajoo3onw0YqxI
oqJHajBJjgVyfeR/FH4OxmOO4egiKMSTA6OpEI9hh1YC7oPPMZxaEGjVK1nnm9EGc+7n0b2dej+y
rELPgtjS4ETTqhqf7UZcAfFAKFANWW8QQTDS4c0oigTVBfW6MN4gjy7MPvmiuYWxcF5TOFCAvHwN
V7IqYUVMzfqLME0iban6rCgq61fHneCpxFbQTGVhFc9wd4DHaM4CHZRiwYpJ5GIg99T2KNfY6RLB
9AdNFN8t99Zw1a+9Jd7rAE8toNHHuBb6wjWj0xjA9c/zR88NMAMI1FukB3l/RbJBGHhV6yT7wB6Z
K2WWJBmEf6MHu9ZM9q0asj+K/dfEiN9wtvhWxtN1YET3xNywjFBPQPdcAKPqwai1RYOkTDXl3Igo
aeKVMDzhe9lwk5UPkzC+ogZ2yC3SslqSPLSIE6NKiSfY4OXLUNmkUX/b5/4zcLVxjT/iwSoN1l10
1Vn+VkpmflF09LYVcnQV0O1VFg4vVjR5LF7FrcfGmn8KopIjuedVH/EQCvyb3IL5OqRbV0daPH7P
NA0jtukKiBAPLTF+j+xsqfrE3ConSzZiBpjW1oEdORxlgehBvpl/52XvwdZ0GjRrAW16QXhSCcEC
uLGMpdPd5Qbhk6hmgRuD5J7EAZ+NFR4/nWxaxJ33zTcDkDFwcpUMuR9rRIbKrPNn3Cv8jV1+h/p9
HyklMeIk+DaI/gVN3/cRnqIOyoWd9hvy7YhqqnxXKO3dtwq2Zgkek5XbbTuziXaa195jcbYdrf6o
Vd4BKylvOfrV19ZHYK+HRobWJAZrRR1hohc6L3qUHlDf+XfQ8IgdNeRSdII3GpmIgQ39pMd3Gtp9
S1GJ70FDrkrN+pOmxkSNO4dAk/3WJDb6iA7CNfH8wBuWPMfzVhVLv69q0nzpXtiKvh3Vksd/+2Dm
4g0KXcC+V2xZcNFOg9ntkP1TTfb/be0scIb5zoJzbwSIWnt3fQEIwu+XWROtvTyI18RC4pnucUfY
z10aLnLY+GKwZX4czAwbZ5/H/9JLUWkgZzOnplygqyoJISUyD2wINlVLWrq0hn0oJhNEqn4zBc5N
j9yUTsZlNZb1vilJrJHyRhYr3XR6e0TY5EGvsNTGPhDIor4Sqvvd9Mf72kisXdWWt2OvPamFePWK
6Khg68hPlx+YgB1qZ1ifomg1AV1f9oq+70J+U01sv5MovIsVVLYHoGzxFB6DjBWqdJ8wdgJ1Dh98
bYQqaDLHvKmIOiO69RQ7wdoW1rb0ZmGgPt1FDkrl3peoN7FHTuZdrQl82MYMoQx7dIjDU4spyyY0
hnZp5MPOGFmjXLchA/7q9Vqzn92R0VPL1sEXRbXh+zgktOtReIhbHo0e4KiXOo+GGTwJr1vmvXMN
NgO2frts8uRHq8NUKNH105/Jg/0IA+/dn/oXIl1vLdJTvsl+2xVXvH/fmoXz7zIugKWLgRAxZETk
eZc1O6TABSWvWd8jPdtr2nCswptB43npe/lW5AhzJd5WM9pdCfeUXzEgtLYf8zUJIGT78uILcfKr
JrKtZZzxUuuqZbWcnORbWs7cMHS0eeMLXoPqxoxxovZRJ13i/HlswvhenwwEBMfgRyRMHOW/WDz3
kL/8Dm88vRrM0NllYH+CGesni1iGGWQ1ajwfMJwWrmUzxfY9KLjXh2lWKMiQzPQxB9+1MwVMilO6
/k0Qlv2+ybpy7RbFuzwuGRB8Ih3ir8hiA2yTnfn88ZmHeqllk6u+9A2F3iKiMKA31rXF+W8Sc9Cj
A+43LsHHAUTTq2+elAqZi55fGjkY3CIRcc6BN/X2UkwIv5D2QkREmQVmfPjGfLLqf+36Ql27dYCI
CXDodNPE9UM3TtmVHYubvu0GwPAyGNOH8d7qMZjuZoNLZ2wIl4eorPz61yK7iqaVhfsPMJD0qvkl
zwm/lg+TnW46pFcW2kMY9KC7NHNdXKmIo8jqXOSKn6F+vy01BZPtBFzyUv7bkloxsf+c/4Xnqjza
Ib+NiOusmHKuTkm3tjM7nLEoXNC6HpZePW/rniFVXclvTp6jJ5mzyK1kRAKKL0R+K/HMM6sbjajL
3CeviTxC1mTf+XaQbVkAwUdetg12JUI4DTAaeeFDHHxIWM1fzeVukCPV0PP2idvDSn4V8o/UO1BA
bIVznd024Y7RKt+aAcRrnQTn79fMnG6CH4w5tutZ3HWEQDJ4HdhtZjMDptHHexbY7Ar39uwqjWwH
HwTsTfySy6ryDgRRpobNQmgn/9MHf/gbZBVOdYaCRqCfZ56vXhiARIX+qK+G+eaAKZ8D+VdyEOLG
arhPZiNv+VUNhPvixYdfDbbjHlp5n35Q5y+vDK5x9BXKVG+MAMDAOhLBV6UF13r5hvmJXOmOyHjG
cUHlt5ar3W1awWmRf0uH9nBiTyoidBb+7XCdj02vA/qY7zV5HnmkrP3HPrQ5gGvyuFnJO6GLEmIJ
cPnk360PNpQIT19cbp95ApLRTMBSqC/8cSfv4KG1emBM1nJCmhhgX7TzpIDTf/xcO0/2XgDe0s1A
JcnPvtx7U3QSbN3YGuZ2tT/fSfO3L+8k2bz05Y65nlckS5+cNVbd/SZwklvHV7gR5XxZXH6tH27R
c1WOT4RBd+4cB5m/7PMhTWBtlaemzjbnq5qVfo2jXbW//MLlP08eIvtk05/vQrXryHDEfE1OuJFj
przZ5YzL8Z9vQdmWV03WzsfI9rn6aVw2P/Wdb9uitO2fS0+esouyEnPvF3W7SLAyhAq9VBH5PH8/
umu1C1+vF/qobyKoPMKqeRuSK6qtO2sbe9ypuUNDhHAlnOCEbaCaL9ApvMsEYJhqdmaHFUCsEf+d
Q14P7UJz9YYYUaxWO0PBxrxU2p0ykvqRBe7a6C9pla2iHkKnk+AhwW4P6Wsndxp2Y56GkzMZz9gu
GZHz/7qaITe+6QXiFpDSMD/8ArgQJNhceGHPU0C2Pd3O7aWstjpo/hDSYW8Mvb+BaOMf5IDv86Cw
SXOC8WgRXeGxJAt3fmxcmpe+wRj4iuXwuSqHhLztL/P/Zvxy5nBw8p1Z6dFwtND53FwO/3C6c9WZ
/5wPveeP/tBx+QMvZ/mrvsuny1F46V8zrxL+1qit9afBy/Hnj9Pnm+PT6acq8wF/N4/n012+nE/z
Pvypl9OguglzBbr56vJRqIzttER9JVsIEPNMEr5UpbIWEjsuQslwSH6lXyQ3WBayT9ZkXkY26yHe
tJ6qbMlsh+yf5rxM+UvHbpSdfgwvqh58f03QnMeIFCiTkmcf2tAA7CWBKjahct3/LFwnNbrcCnJJ
bmh3MjNjpT0KeDLBrvKAW1s1LzWkH1nW0PZkL4bJs5wo+jK6Aqw37yPODPsm7nz8NsWa92U02pDc
DNT1OSM6P49U+FZ5mNk7Z+beJMhP8n35ALhlW5317mQTJcCvKbmD9YVaLGvsJLYodFdEKkOkiNUp
3Pi82iSLKgP4Dl4c6ucsgCBm9nfxq/apr6pUh7dQwPz1TEppZqKKLDAGr67OfZE6bGMATupMrZ8n
dDgBbwPUj+T1lPRwWZN52Utf2OvcA7jrLcYxyvZ1VbP7tWac6jC5VOUVlm270p+8HHS2TK/JbFtI
ZgSmz3yZL9m3scAjgrdrIsbzvq6cC1mTV/pTH+zAmsBg+T2Sm+JzBu5clxe6y4ipNRhTysspL7G8
erKw5aPo3Jb7y4mtV9aUO5mMwxUj4Dk3b1/GlIwIa3KTX8Vh+aMLEVuVV/CM7LhcUdkZYU6Kwj4O
f4rKN4B0bL21WeWlhKApaVrdzNiSbX+MIjjHyaNVj+UVvkg5PkB51OxH+xWfAhATEjbxq/irPiIw
mB7UqE7OCX+Z5ZdFg4YbUUn8fy59Y+kjs+cTXXZVz0ReAhDAFL4ZvlvsiUFaa2BJL5bU8ZfXyZeX
SFZblhBP94ONVs96hJcrIS/M5eoEQG+XijOOS3kJLoXMjF6aZzVJkI7reIx/yMsgL9BfXap2vj59
rhc7VPgh0XFRCtvdmEVqbyEl5D8vkfzliaizlghkkxIJnJLfMBH10Rl3sZcl6hmLMu/O9xaIX4Nd
KMmEuPjukUlYS9yMhJcApAaRItvnqus7wJcD3p/lV6jO3+P5+55rsgmniHfHkAQYQVEQpLpY17F4
lguk/MW4I1pSS1k9/5ZyO4QsQ/ysEKSmbfBjuBvnEVRzVoZA0XSUyRxkobBj3A1ZvyZ/SaBZjmIP
D98PS5m1PRVP8l66yFNemrKWz8Q37IBIPLCBkHdaMENylPkc/x9a8T+BVmh48f0dsuL/Jt/q+DdM
xfmIP5R3dPdf5FyF7QoH5DZGhn9AKjRH/xdSuZrq6pbu6pACfwnvONq/UKNmuoMDuGFpsyYPOfkm
+O//shiyVJdRw3BMxHLM/w2iwnB+1wOb/x58ryz8h2GLm1hZ8EkfPa8FKSjUjVXzB7Is/yZ56h+D
yQqvu5YEL6q30ze826D0NtF7meHSZvPLuKuiOtprpD+2OYYoQ9APd37AS2PbpsPatUgAV1VX37Vz
IBz02IMsfOg8Syz7eKWEK/jgl4UJkUXcOo4WgRvoiODWsdpdnSeTZLlqzYF08kTKWhS43xph559w
L/LqBD34X4UDm+AkgoaA2BgqQOL6MgXh8Oc5sq/rHAUtrvNJ5KGgDZ5gMLcb01f6VR2U2kvi4Phe
Vu0P+FSQeNv2dayGbNUNln2d+HFyFZPyZnVqwgdA6+ALoJfy2MjshWQ4pLpXEuHzip2Xe4+XLtkv
i0tfie0Vz2kXvBYHKaFdH/v2DskN6IFJWQwgKynq2B8OssmdloAIxOPyU7/QSS72eQHqVM6Wxbmd
DzFj8oBQ9BDXYD47cr51PirLhn1mkf50KvRaqryu7/zehxM4KgHoWzTOla7FdyyIUVaPR9/+c1XK
oZtgufeETZ14XWWiP0kZdFmDZxGPC1HX0WEelQPoL/mI7pBWUyOFbVlcla8QM1A97Dof/RlfvJAf
9lO3eHW9wt8OgDfASA/XwZAC1QUD+6ppIWmByqwPImrNJw1vWKcvytdBt7OdY1SILszT+lC9I39p
3DuR3X84vPQ7bFMNP9gWTmsBPFE0IguivD03PcR7rm2P0FDq2d3WzlQF9XRxY9u6xw8ES/BuKJUV
0Rhx42h4BIO0dm9cWyPxrpmHSz+mF96Vo2OGPk+VBekv98aErwvwDz6D7Atcn4y6j21VnUX9sZ2L
jjjDcUqBIyoIPC4+Dcgpl746JOINVztfFw6A95qw6lary2fZggvf4BUwD3xuo9vPEEJVzgG5VgQo
W0TrLzOzKkXm3Or0n0fKkRClV6/0eeFvwuZeFipSjZWjONdp1jb3baGhX5OFdxBVovcO2s+oBuk3
A71+cAiu/zjWKTYEyDoSGg+mrT3g3OpFfXFwQh+7jBw4vK8WSv+IXKCHtCNoZEzGCQ0pJVTVoRvD
23ORZPERVPzVh655UAFijG28764vA2Hnhrfv+jAEP4+dJ4Ix99ZRlpBe0XMsDYE8ryMNW0/+Qfey
MHWuc2vDdL30IRJwdCPFOIEoae4xxmqPqlDOB3lh5O/BKWeLMddN6IJTdozJnMyNMJqAWn2oYtdr
Hke3wOeyMn6OsCEyj5BVA8AvgYca8JyZQ7s8uBajn6qLEmG+lnUPwnhw3cz9lq/R7wkIM9kYm9vz
vHbyfo6ntfpupBqaPEGzVRDNhzmTgKVYyfq56PUC/ZnRAcASa/eyDxGOpyr2IP/MXYOfZsfGiV8u
BzVBZWEb99tJvfMJQNHelL5mcBmD7FYkzXpS9fbkTbTOXXFbb6Ke7ZdsJlqd3bqjnl7mXvrJZ9Wb
VEEx0uA3fZVCa1lMZued+gjB2mCw0u8Q3BQlmd7Uxi5XRPbik4AIfuqtn0+Ff56AzkBekJv6sB/4
qXb3f7I2veWFr6n/+7809fND1lVdQ9dswf/o3OmfH7I5mOS8qSfEHl2n3YHpUI+DUWlH3XKRf4aF
aG9RJ3pUdE0lDmIW8boJp3xbzN95K5TViKHGjd9y0bQOAqk6ZuaimgdlX+CTb3TYQWIkHFonLY32
Kep4Yp9F0VsyWezZ1WpLXuVbrHOHJl053BUjIba5JYu+I47Tpj8bRXhUgym8bYJeIWdhoSHkuu1R
zizSOV2WVdVeNlXUOWo7dxcO1JCbJEGcxYDtiGuTGj3jcXbrB2n0rqnhCwRg7ZFdsbHJwtjZQN0+
pkGHN1mPSVwYmbCkE+BTXt1pJzOdirXtqRmK2AVEE0II2zEJ2xUqRgRoYVWhPN2Z90pL4Qhi6Kxa
3n4cornZJdfk5o6yJacR2y7hhvDRY+2Y9+dpe/weCDToBpdV1OZ2sCMFXnLoPELIvSEv0r15fgyk
XnenW9gQ0wHUPtJi6ZC/edfoj7RrDV7/akoKtj8k3K7//qbRdbZ/xUUREewtLFzNcmAvgMmFt/tp
Z+ZEOm5ideW/9yg3orhQxfedr013BoIGkd5hZdm5A5AnvL7FiGOCV2PPGw3pF7UAaONkLT44fjQc
DHwvlwqaJwfWE+XAXtQl6aYg6JF33uEyIGuyT86TzU99l2M/DfzV5EsfO0wdSQpnj1Z5ti5C0zoV
Zqzsgfh6WHqYRNix+cVVSjFfRqd9gCJj/rsC5VLUhv+9DVINUI1vWMd+BpZbuNNf9RXi1ogt0A7Y
IkARnXvPVdlrNxaRY7RBztPnibLf1XvswMM2OfaRHZH0U+t94aXFjRsZqATGhvsi8uZm1HLvRwjD
TuugyaQuCAhtVpdN9HZa9xFW85B8aDYpCXdZHZLyJioQoZDzZNfo8QpspUiCccunPBqsN2Qt3GNj
8FubcnSCawAi8JjU+A49ufhOLbDUrHN2BZWZx3dGN7v1mAG+J6EDemjuk/NMpVR2qUDLQjZl0YsS
ZaRofLl0mUOXnoD+7g2+8hUpZn3Hp0T9ooiNxxgrsXSw7YMsTAP5AA93mUU27xAuA7Im++qwRVjt
r4bbKgbOASlt9ek4MFWgYknbfEN7tjrarv/DTAbtGlkx68lJXEgkfvhFm/z+ISDlmkaWAj5UyVFR
QpJCawLtzXbMHbAL/dmZUmsTwCfY936gPvBw+S4n6HHyoyAV+OBaYbk3R5xHC8VQnqtWbE2gVW+u
50fAE93+hjRjceTpM0GlZQBKTRZv/UlPl5lpoCmPP+0pHrPgNNp6Xq/IHfJarfvXbI2Dh9JrbsM8
UE+laQcPGN65ZMeJl8tBWXQoBY2Vpp5k6zKjNEIOn4/6dQ45g7d973wORE0AKOipvoYsNgExiT1x
da5GuSauFJwfcUm+VIfbqR+VrdMawbq0WuXJ6xAI4DXO2hE4U55Ug7yaKXgayFG7GlaKI5SHIM6U
ezCwW2ueBf6t3P7TsvX7quUgo8LrpOuirDUbcrmfAPpeEA+hgifgjxhtuNsc9uqij7z6rQBq08Uo
ZC3iaw0GV7Do/O4YNY7+KNrcJMOuHIMEYcMlYAJ15RUJqJj5iQdN2oDAFCDJ12WAfmDsQGp14GHZ
MYGTv//z4SP8tug6qmUAcNAsw9FUVLLnV/+Pr8OK5itOnjjGd99QDja0KwEADFWdOBWwoGTbDYPg
tsZhEGxsQ1JSdopSFKcBe3unGWMB1toIbicVZM04stLKQ7B89lA4BxbCLzHiNSAla17pKEcpuCDI
PlnYmDZu6xAMkByw5lGn0v0tmHuIdP+wOZnjDx8fM1wwg38ngtYgb3jMiE//4jFJS3eyB+8dM/IT
+OT8aYDt0+LU81IbRQss2wdmYhjmS6Tyjo7XPa9QhAi+lHm6n7zCfDGEEe7C3BBr2fTa/D1BE+fW
AEB8h4fww/noInM2ZhMEW3luJAzuavVkojaf9V9hsKJ5mmJQovKNgOGdq+d24/ysxXAP0o1VjPWh
yVtlDSmpW+V5HnU3iE2CQgbaF7UWf4TZ7mNhdcD6u1gcwsRxzkUEExyX+LndR6JcTYWOVFIKtEE+
703PX4cNboKmhk/xAOBo7+ZF9cCq8S4nVKxneEkq4n6aEmfv4RKzqSHzviJSsDSJeX+r6yDexAOL
+tmQyFXVDbQIY03uD3+iX00T3RN4XcpD6pj+KdLC4CRrskBBCFqZIC/2aSCc/PQfZMHt32XNzfny
85ZvqDxrIdb8SdZcM/xRdYfIfu9qUdnXiCwu/M6uTkOq3tRhON4bbkPh4LMRAC3aWHNTDsDKXUe6
PZ6n+aBf98jFtDAKyPJo6p44OJiTu2hWr4mrwEV4J33CeRQtG0Ra70atwIrNB0DVJbkDHxtVA5KP
eCDJI+TEyfefeURZB3mE7LdBvXFW2ZH5ppBnlS15hDxrqgX68nKWAIrPMrJK3JXmDw4JKpNW3hhG
aV1pkHyRDpXVuZA1WfQisK56mzce7I2pIvmyUivD2rVgiDd/v+xon9Tl58tAqM/UXMMkgmMQMPx9
3dHDDKAmmNP3pKirZeiV8U1aJfcuTqJXDv4pN7JAiSa+iUIjWuaFQMZlHpBzZa1qHGPda5ghfxoY
yr7Zd8H48ql/HBCuKvqHT93x/Om6Hx2bHC/Iy/nltFoB66tDhjx/uuw7F0YXr+u2Uc6ffhmolWza
6bC2F5c+WcswcDn5vNFd+i8fpmjwnzNNQcvgj39kaDYApUSVbLFthjjZBxRwtGHwyvbnqpzg2RoT
Plc/HBagCact/3Sy+eQ48ioru1DcFYqTzslWE3GSNSeF5dAOJytqH8LBfzD8SgDjq9Fk6pFSs4Jm
7BZ6HoijHLEJvB5lcyQit8H+sFzEyL4uAIr1j7WuPU9u7d8TcxuuycarCwcX1FcMYuulhkYYvo4g
r4tEP8h+wgcR6r8C/4Qg1F51+3620HyxicvtC5J4KznrL86qkT1c/f2Nq9t/fny4sPBUgao8zxAW
sN9v3CjPNQQ69PSdMA9X2PbgW4GbFqe4rzaYesQH2cojPVDhsqfJmhhzAxSdKR9GQK8MEK/PXQ0o
QnVl6mT3NNfsZxz2z8nD5LvnOYDQ0+MYodOBu+ZW7Vm39LjdhiD7rrWpF3euLdjxOc7SdTL3TnZl
TVZfmfB2FmYmxJ0+F8VkV4CClXQl++S8uBGQBGy73cq+PvEPKTuQvagyJFpmXXRZuxSyz8bPeMMS
DZpjnueQPsXnaa7K4tNxH4atGIF7xeX1PfTMz+f/dNhfnaqseSSO9uqvprpN40DRDbzDpA7KMUdp
7Shr6A89dbGlbD/1D/O0Sx+uVhXYOXPejBE5vxz/aV4PWxmfW9tCg+i3E+Q5YFLQK3TWftauBH8t
sjq/OuUZbYKCO5fIYdBaJvT03jwQlIuw4Dn4dYwErtLQLwfFEIdI8xmhdZ53OYJ44x3eOiOMnT9O
cjlMnjMwt6H3QDxbPQr+lrWqNP1To1uvxhzsjwd71RBZ+WZ3ETQ+Kyi3HnHZ2wFRy8oW5VeB7vYq
GSveqdrSOQa1Y60wnrRfXUJTMtBhJzCeFNQGHwa9xx2zjJpdFsGpTkrvBoeSXSEcUnp17d8USfMK
CaZ8ivy4OCJxNRJlptmGgbNHP0WHkDbPTXElrlqEWeN5tK/2inNMEVZcBlnb36I3Xe1H1Z62BWDc
h37mMGVO4ryr7mskhnqWlSEJo4TTvSgnse8i0RJpN+YnejvdFxg8LFCax2J67sMHfLodQ8C78wGy
i/QGfgDo5qzOLunzgOcbd26RByc5A5dg/oEE9QDUlgg+Y4u26nBrrWACsACOgzV0qBIR9xq1kuAF
K6Us5OhlZbwMxDxbLJ1I/KUL8RFOcllQL5906ZOztV+n93baXj63/WniOd64qJLK5/q5PT/R4daS
xdG806Xr8vjX/mI3IOddNgefTnc5lq8AFLFsm4hA/MNmQXKcPwSGeEfh5cqe/9OFRWZxXpI/OLkY
VVJDTYjr72bl79FhK1AH95BvKKMfGHMBTrTKujieq7773BSKc8VKqX5HmuxLzir+pAWGuvYGyz3U
rlOf2OCaUHaRjatiHKSdVoNXVtvdaRoM9ws6TxsgmeIlw9Zh12EGsh6cwH1pzPZb4dX2bZL7yR1i
k6+E9e/+/vky50B/fztBLt+aaTpsjlTN/hw51dxY6IOuZhDYBhwMosG+92JvMcWBfStbqirw8SJy
sUwUPL6hSuZQS3kZk6Npb1dXiZ5WCw9m+SYuIwBu3uSh9Vl6B1krjP4GhzQCUXM/GU8bHu9clYU1
1qimjepV71vIcJGWuyqVrjo0caPiS9U0oK4HHrlEIb6IoPSXrVuYCyDRATI8AlqwZ4XY6dkURFLR
5Jxrsm8yddSsHW976bpMk3NbIEj1QnYq1XyuMOyu/TEsH9mEWRtHhNlmikrwkmOqLsEgoaE7N3F3
g+XjWjeyhXA1Ck3Nkwsf6bYtkc9Xsmj395dJ+5xG5p50uSHZHqjsbXXtc7DSUzR1KCpLeYNkW2zb
TPmKC0B2JwvPGhISNNEtfyZeTrz9q6dQzXbtaGd3oRVldxW0eBxp8YdGwspHAMy38dBbdijij2SV
v1m94t3Ic2nzWQUsxElFAvXyGfgbHwbBeiPPJ/uVsHr0tWzVxPp01xZ+y+X33APYNe0ADgdPPM/W
75MoRW+77/pvfaPt0iQ3/y2Sfpsltvim95Crfcv1H8ZoQmlby7yDGjvNuqsQYTXRgb2kg8yp5E81
tPhjiqiy7130+o4yRTS6CB4lGvqll7zSr4PCtlGx4OAAZz5ATsFXoj3Nn9IEiZYsizH++AmWUmJo
0/doxObNPXDc9lSF1XUYq8297OJHgeIyIr9r2dQ6N98QRkGuZ1UimHo0vepHhibAbW+E7t1giIee
X9VLZdfTph14+mVeiwRA0J66zo3wBQuSm6qHAFXM/V06hAj+Cnjb3jjimpmEM4soP5gjaOWmV06X
IlDRjZfNCg8+L+6IsT8EemcciGP/LHTPNA5Ja7klyja1uU+sBLcG+uSUsUmNQ1AH2jZWeXPGBK99
1r9XTmc8q005ntISNTvZxCN12FTGaG/sKjSeKx6Qi77L/Oufx+R+ad7DSLG3QR+U18LAqDLhn/G9
tk+TWqBonOaL3la6Y1e1+YM98rKv4iRfjhaulKGCmmrfjI+AH3YpOZevBtkXLDLidJ8DZXyJgCHI
+WmAMvkUFSYbLA5HEHo++DUzWEMJ5P50xvrNGOu3HJOmq59jV/zqHNQ3iOa4QhfnLNSH54Ll9wis
t1X+JmreaIxC2DdwW+2bEpbKskmRypd9fVtUJBNVfVeh5nm8zIMR3B+8BCWH3mgOglAIEgGDtvXH
1n1Gd3Mddfr0LXJT3HNU4R/N3BuvjDHb+4pe3WaWzQMps/e4+da3sqsxI3fbWVD2Ln1ywJoQ/MSR
++R5HFlWboh4fa5tLFXn1Sg1gF2QLugPONGaJJ7Bkcim7xcRWp3V2B/OVdlr27UOCXme/6G3KMj5
RNGwlwPNPHqePR+NRiOCW/iaHjoTSXxT8YoHcwjCHaguYn1jpt77ld1AC4aOZ0Wo6EV1Hhxl4THx
OBYZxpuI+68ufbIm5tH/2GfA8j94NmTMP2bJqeTIRjyzO3cVILxMCrJ1gJ2WarREGQydBtvT90hB
ijtvfpWxi2aD4CsQlblrdJL8RsGj3phbsqvusuSKxATwN92LbnUHYmHOa5mR1+Nriav8zvSNctMW
9vgahMFBZzv1Be1wk7QfioZyGhfGWiC2G173sAnvu8q8l/2gYdC0Hx1/L5s6bzjRlL5aUKcAMC3c
KI8PkVXXqAcGwZdmLjptPYDueTj3BOls/zEAgrMr6wZKVXEIrOagD23FJaBQTK5NEvTR1aTZ1UMd
+OpVFSEsIUeDqQPdoI7FXmHjsBoRebsGpgLYFXnLbZPFLawrFW8AYXtvPR4hIe6gP2y7fCanXT33
NY4EyIaG12Wg1EsbmyWEfsM2O5tInatOxjvTuVDIwy9lFfcFfHuialgQwy4NlFBMiGeVu/PNJla3
hZ9hu6CkO5nbyToyjhY4p61M/Khp1u8BwFwJUDkwT220iCc3OXmBmB4IaF5n84u872XWOm6UYYVU
QHSFcIlzG5iNe9QsZS9bZZE7t7Im1Bz5yXx2HcGoMxfDJlZHTD3kIisQft01evgq110LptfPAdlO
p2E1jYV++LQ+h5Zx3yP6j6huWPCMSrEydvP+zsmjfOVXeviYuCR6mzgNXs3cfnditfg+5ONVJ1K4
am5/p8QTvO54Jq41OCPKQpTw/CLPXqtOZxnnAWUWvcwz7SVElWZ/HlBaV78uym7rIuh8hNpGIVLt
KJuiSaYWbAPtqrbrXekUt+d5c9d5VLb5eajnQ+Q8brFbeaqhTm7CCsN6LYgQdovU7kEWGqF5YF/3
dk4Gyotgjfd2XG3lGIrD+anQukfZar2seyir6M1KUOBHhCHbFALzDFm4JURh1Lh50v7qa+1Ygffp
bnzUKY6Xfid25ne47gefpNzoaskbGGs54NMB11fZKSerWRftqyi7jh1E+wGCIDduuKh/p+S+CLHe
tm30Jruj0IxBeDftRjY7bvQFYuvhjZ154ovbKCvZ3wgHMG0SxisdVcaXeAgwkY6RNhWaz2vf/+Pr
vJYc15Us+kWMoDevkkolb8pXvzDa0jvQ8+tnEerbOqfnzrwgkAmA6lZRJJC5c2+70L4UUHwRWeRB
kA+jdylzKvOJJ1Lwl5CGB74TXME+AVswYDoYh65fw/gfrQZfaagSpUl0yIwXd3tQIFgIesoPu3k4
k8NBXLb7ZKYZ1qDS2LYp/MxVrOQXx1OyZS2U6EczLZ2hGb6T44WW2Y/aM2S8NpnVlndYkjpvQzZc
5cxIV99gTnRfLW1EZCL1051H+di/rxW4CAUldnlx+kmDs1hzqrXsmkNiVMgM4KUc87Es22Crmq62
t7vvrcNfpvbsbusEdvVaZUgc22kfbTrSPK+qHzUPPW+QNdtW8VqMLl8kKhkPctSDW/Zx8i11JUcd
WOe2NVyDS2nWGY80E6XBhTTDTs0Pbcc+RZo5fzAnNe2nYIJS3aQk56fngc5C1yVYqD6hCxRev8Cp
G0Bt7ObPE5htZJQ0n99GV+wUNwygUlzqCI2kiXOqxjJ86L1CfzHzhtp5pxy/1o26bwX8GIlubglN
o6hQh+5lMsYHItUz7bGSfPo2SoQ6KOOXQo26B6s1g2WRm/mWFOxIgT1vmDE7yEYj33frSbPVnOzQ
z819iuLbw4Nm5YSCmmBcayiRQGZEumduiAM3ezOMSfw0rk16J3OVR0WY7cbg+HyWTeFlEfrlzde7
S/YmRSCWjKjFRslmHlDTGL9kuncGiJO8NE5U7aU/mP2xqpyVZHweOmHseyA7oOQTfxmOYXEivFqc
ZE91RHFKYb+9jY6zKX1y1IPe79D7Yvow67Bc6iPEMgYUw0dBAgiJ2hqCPEFNMHQYn2PQinWtZ93W
Kiv9uTSCr/rEDhi46Cb0GnEqxlicZE8n+rXikI32js5BBJIRhuWIa8cktwJL8DjGdx+QiyESQBXb
QS5ODkjf7QqWHj07bNEeTb0+eDNBcTdF57iH429ZucbNHOuAuvPZ9AlcL2ylPPRi8HfFJMZ9U/YV
8REnuUxl1xOPVfmnc1xe2O3QXmp4cFeJFlkkSGPjNXetighdZi3Ev01F2P3ah5vskH313YKbuMqM
F1Uvos/OMIdlloMoRivWXg9VY+4LKKH2XjtGjxAMl1fgGgY0uDbh4CgsHvnlpufOM9/yKFchQ8WS
rigP0nOKWufSbmOxzi1S4XwtDGdhUj242vzFigrxLBsZgr6bHhvbUddAmtvPMEuBk9ntixZ1zqFU
0wI5gar7bJxUWQxtNBwj3Z6eG92E1txtP/W8yNZDpAMemZeD34EYKo+vlQKbyJy4J0Dh7mSyXjZO
mHs3Uw7AA0Mu/z7HTGEsyK3qQVNa81k343VHsch7yu9znwG3WvrIkr/HRk/RXai4t1H+lBo1Pz2M
KvOomtfL3MjcF7Op/EtegeuLR/VYqH4MFKvwLyQp42Nhk82dLemSDVxQ42AbZxOg4GVSKBVJUu+i
Jnm0qvSs2PpVXb/pGQLFTSYc2BwwU3342ow9fEqzlfv6RlWr+ElarvIQQDvzrGaoJMVVtTJK2z7U
Yw8LR+mW3aKau9KWTdQP/qISdfpwnygH/jJbpzDAhpX/uN79In/N/W/XbCoygjDmhexDUuvc6kG0
MZDrXkQEVhLUnFHtiShJf1CT99Fu7R8NNEYI4FGbRTDtXEWp8ll7FpX/hhE89fPd2vXquEfihTg0
5b5rbVSTjT8Q9R1QoN9bJclpwVPkS2DNpJtK+SL9qBX99udaeoYQwH/Su69NFoWXaiDsVpaD+NZY
1cmJh+DN8ms265D5PEKZML4J4g9ygmIjVRJp5nCOxlg72FNb8vsI6m85DPBQl7VfMklgErvFTgth
ubKHOL5dG6WTH4GOos4AndDWbJ10XXOPf05oa8trG0LxkcqYSlJzJnQMBqDqfP5X9am5CQtoH0j0
xdQ4gQWXgHDZSPy3hIrL3n3gr3l/mXJyFUFg7tpDsLpfSvb+ut79M3Q29CDzJmhTbTVZW8U4bOpq
bD5div8gbP5S2wYQ2JQ/U6y5yReCPMvOd0ZiocYEoqGq0DljGnpIB48gyotPGR7CUhB5RM0o9kPv
iH2kJvX+bnazL3GVlg3O3JX2beKfJXdfWQz9ooBHHjGS/z0ZRpRoI6wIUBnyn1FicBfonvbS1vH3
sLTyozlbYnQhneitadMovkHBNq+scFE0GQolM+aYr8daWXbk/yPk5A7RHlqw8BZkcj0ib3Edvd8i
SPcFNztWgj0MGeFJnUp1xU86hL5OXZLvguEm0hEnk73Zp0Ah/8s0SsQSRu9g2A7HkrmR5r0pAoDv
sA/ePX/NmsyBgvUm7YG5tTBTFPVTMmPjRrBEwPmadidNrUHB1xwTD7pxtIRt4ebgrpTPGMKJRWVM
3jIqUu2oaMmsRuPln+msKpj40J4MzpthB/0bqsPWgylqfR9njnpso0pd1ekIKLLMFKr84eF0fKob
c8NWUGjofjeDaUJmw6nl0dbS4CIHZtKls0qZ8jxrjE0feppR9GuCdrvai6GPCQQFZ2ryU4PKN/TS
X10U/oxUl/yNknAqCKfpiFrWiA5vn810XOUT0ETIwHlBf0uHlBksYo90aUrP/lBrM16hBzGeWxsg
uTGYD1ok1qHv1atQmZpvVbeWiOeoch3IyavoZM+oPo2ynLGYiquppP1CR3rwWzMp55Ci+FetiZCo
V032rygjv5qu/1Sj8fBlcFBaVLPiyUm6/ElFt2nJ8TZ9lKYcUES9yajJOEmX4mTkskmLNcY7B2dQ
AFr5A9Wld5H5FLsgnbE2kEDcqVMynTkaDssYNdDvZrF3p6T6kaEyv2g8LbmmvlJt+afXjx7p45ew
iaOFnFKP9qNBpeonpRw2tIGOf5hQyD30vO5WbTc1n1aXbeTnEhDnRmWP+lRawn6oc78/Dfb0uykA
O+2zAFaAP37PHWKCSTEI/4pj0/I++T5n7EkXFBDbLdrEukaIUTzGULe+sdWjrH4IYcWRplu7yzTk
PyHNSUNiO/bTaSdNCwY+6kpVb08wLXyzZo6OSkvEUY5Gjf9BQNo58SiN3jgGn8rBaS+3C5F2hiQ2
eZILNcNe+H2TXVsEam7v7QzQWZ8gXy1f2tKHKi05RGEjzsl7/P56ByTXV0STGzvYcuCLmydTtOEj
cM2vWtMBH63GtNoW6fQd4PC0adU6OxcVP5SqMEhFjtBrJdDn/RhJuepjAYSjMtAcI5KM8JsFqdVU
tU++Px8EFaC2tt/ne4/gxWOp5c2VqDr0QgBOV+nk+ivbH0G2VGCtS8+Kn2TjQayuggs63ayoJk5r
I/Y5pRCFzrNcxZoejbhrl04D5Wer7xR0UY+y8WEwGReyO3ofVHSvpzrw3wrfgY6gpqjMTCbvLdJH
b63nTrjWZ9PrfWfJ7eVt5agw0h9lbronudRKu0WrEi4j8FE+wb50m2S7pX4ojWRayDVFYKebPMuD
B7UJHnyTrcnUm+LQF6OnrcfSqVCSTbWFEdcuLKKEQw9qXFCVJodgVtAWcr4h/wTZWGqrIEUSuGYj
dNZat9uhknyVVmEFzfnfflWH8JO9H3P1NIXunblGqNe3aWBW/3EN6ZeuIRr7A6Gq10LNHuRhiCyW
/tC1ZJQdPYvehym9+ZFkRr61KAQ0hPj/PV/6O1EULyLgyIHYyL7tWlDkc0/PgJfrKbU6SkKwfBiV
aVNUEw+mP5tOlO2Mw9RXe+ly4Zm+yFtW+LuGDN+2grZCkF7p3//P7Z0c0BvrZwkTLvuif+0n71vB
Nuk1Ys9wX9X2B0GT/pMIeLfxrdh7cGYzjPoz8VE2QmmsH4OaVI/0G4nHjS0m3m2qnb907PMF541A
N16VMIv2ZmlSXYLU6meiK1+E31lXeOaTU+QJDgKz33bZyHE0LwloeR3EZZ2961UPMnkfbYt73Uat
QX+RJiPS0jPQlf2GcvHRW5KWrP0oY1Wsp14fVtKXORZqxXFbP0CK9QA0Q7+IQVjPceqgWe8JSESp
Jn0maK7uKxvmwaBUzGc55c+CAXAjR+UYwKKnZi+DXj9MuhNd9dlKBM/EIotfYqWfFnXtQLY4EbbL
m8E/Zeh3UGaUXQYLngOy/jvoDpt9N3PQTWVzHGdwmmz0+eCVWM6H33f1Vrri+YAWzo1NUGsJ/hFp
dUEKT5l8ZTEpARJUedFqO8MfjjdTxg/NpDxGpa3vpCUmnQeqC5knecJHNkH+s2wAOL7DflFRVuD5
zxN0vg9s3p0HMZutz47FLJUvZtI4iOeW5Zrd1XiRc4vI85bx1Cq3qxkQmCBzH6OLE1XKs6F3+vP0
fehVW8CbUkCyjYjDbmh6C2ZMz96a8VsOWuWX6lOr4lnNRxCWwcrJ7R92VJsrGPA4XkcJIqPQIJ9U
La6vAu3Gqxa2N1eed5zH5xnN0DgnOSinzS7X13bUdpQbzngAyigHdg+OXaCoFWnRsypgUmZDM4GM
mGEPcvg2s9ImVPAMA428+0o5yQqCH0nfKkuUfKInURvXzDTHj0nlqE/4qFtLk3qBLykPL9Qip9ss
rSGm5jbAziMOinPDnoabceqA0f7x5cjnbcmQVpQxNqayUNNp0akgXYeYbWmPYqw/2CEUt5iymYog
J62UFnB0l2yFpVNLEZVfy24CIsVeyq5c2azJb5Yb2POqTRp2yOdVIfW3ptP9CGresLDEfYN1BDAA
DMtnNPBQx0DUee33NkC7TvlCaqL7occ6h3TtmqWqukPkog0e284ihR6R7XdzEVK5arKhQkvwYvRq
/6CL3HjtqGDIUku9WLlqvA5YyWzJsZ6KGzmmzjPnsVIk6PT893VyTJsRwX/WmV4KtjpMwmWdlLAp
DzkZtdFvt2Cu+0deA+VzYXj1opjBPbYSLExigrE9K1tH5rcelNBibDP9oiBJse8Rs3rQQLB/qdib
lZPxrQ3mPzlc4uRyo+QE6BLh73lAgzrb1jgKiZ4fjahDYxdZDTdo5fAqnK+dxv15CJToLdQIm+i9
Vmy0JlEOQHoSNr2mtYurzNrVafe7N9jFxlf6cGMUM5menHIflb37MuioVOrJ/PjEdn0xVIb9ETj6
+FgmyfA4IJf7MWRQl+dm9pXXVPOgaxkyrzyeX/iaLjYPvkUQQqFexVP34osQqFbSqmtvVLoXJU4G
Iuc1BN/zaKfW1CMSjjCg5W4IetXLvjWSJ4vyWogzeag40Hrv71eqHdDbxbyU+TCpGmIv/KQ9ZJ5n
LIMuVpalNGuHP/7cICBpwEM6d28T5x4im28ad9Kj9N+baoKoW59L7UvxxmO//iXmmAOVDT/Y8naL
LvLSl9J2AuCkbXmoITvbwxEdL0tlOKE4Plw7JxtRpIXtwQIoIF2ysYYKul4El6RFBHu43kblglCw
Q+jUZnm/hvB4fKfVsLtfIzLdce+F4k26Mh4lJ63sAQnNpcDAtZ19N5cLN3NzNzMleI9UVGcCWVEs
B0C5I9xlztXD0pZNnfgJiOpqKS/w91X/YcdR8FTpSBkEvZVBoxW6K81R1DdTB4ZhQ5/36AcQV3Za
hU6uN1i7atLS7TgH1wMdpFKYR8U6zcPsNXS86TFt4aAMbUSp47xCzhYGl+WIGPxrh7rRwc4NsbiZ
IVVKule8SqtSwLJ6lUCs0UuqvYgNBLnm3r1RIpcUibRjclnubWYdtBVc+028iMpWe7CV9sX3rAwV
nqZ/jeq43okBQVNpwjCJcJaOOncFd/ZrEULF4JszL9Y82RkUxJwGOEJS2+pf+8i1ECS2v+ezlRPu
OMXxiHgjFsJ1xtmLyotcmAS+cRmDcC/HUjOyrpUDDe580aIsHdB8MA3M61D7VJ6b/KccGswweYXt
pQ7iaFyi3JI7mfki5+UQ7MeCiKj8bAc6X9LsLuq3NRwNrZ2/+v24TSxSlWDnUfEJiU8WXn2SY24M
KFaPh+QgB/mZQy3siXgnRxUnKlYmO+qNNIuOOEGOoNXajDXy/qW7z/0yOpb/bsZx1akIuEr31IqS
CLU5/Z4Wa9RPQeGwQlFBr1dyDnwDzJmaadqkurj+NuVCOS5Xx22srqHLy+Bvhp+htHt1x3aAmBOv
bCA9VmocjBZeF4Vk+qrxDY8/1ezsK1jX4S+cJ7kRuOKZmh02pel4b6YhUI96bKbIfetbbbbkoPQn
6KEhn1l44rGfIKySzlyjin1xn0T8PHqoRTtvaJRfXQm6jZQvuNVeS1bFYKcH2YQBMOnuVq0kW7dt
sttQVuVP0ejMfBx/5siuosTZweHLLqAWPycONPd6FKBPasb1W1Txdh9Q5CAegyn06mlK1PgiLVTT
V5OBpCe7F44axSEJkJDoRVWsfJ0EeTQpxvzEMq9hlYzrEbHhVYxkUbxkq5OvjK4o1onJPbfMHDLt
gUre7GZrwjuHiBYfMlM3r/I6bskLPDcu6Gma1wKtvZM1+gCw+Qjpovxo2o1J80u6bv4phbMkNOul
/EdIX+cWlPV2AcT2nYYgoYcspDmfopIpqM8BSo2J6cMcPh+4xNxIPwp5i1BTjaOcalY9Uop8Uzff
fZpc9Weu9GfuWB00nfu+RQz8i+9DaKAV6scANeJmaL1mHVPbJ/2Bb08frpiajaVW7dozq2jBRiU8
mNUsBVFV5mObdd3T6GT9U6htQrcxr9LDDkXfEOdUUH7x/HQZ5yocxbAMIjXsdE9IBZoXjfP/bRRA
EKU4Uegt5eIwS352AGtXdjsmb+1QbYc8069GmyYUFtqUcfCg0LLIfQ2/Smcdwb4sOofkCwvygXBF
YaMiOy+w2e+fPQUa83ksIFx71PUajl1o0p/cznpDfuWH7hfdS1wF9nNpr2ul8RDU7ZxXxfOVozmP
2WntIGFRNGjEYnaQKj1CVlLzsMDMJt87/LmOPtbyOnHCfrWPKB2uNf1szCejaj4tlbnxrMW9cZRW
oDbEgpqhf1AKDkuw8InTPF8OFvN8tbb+nk/8tn+Qg74xiZMzmogbhoCWUh9OYHdwd3aJoHbZl+YT
LynzCboCaxGPXrGFC9t6yjU9OI9ltJGDclqoDeaqDgjH31dZ/XNB6dZVrtFLo32cktFa3hcNmnhy
fT0+yjW+Urg7d/5gc/7Mvz5YmkEcH9D8eLXtTjsLS9QrNQn9N+hSfnnCmH6GxkuhGCmV11Qea64+
fTZR0IJWMQAf8ZpZV8Ka9pCVElhTOAQVICSvEQS9y95xrTe/zDZB3kH/MGTP9dyIoKcCQwEhkxdp
9uy5bCT0yDpIS85wKni5Pc9stnKV12XxAUHib47pWAWXLTgyJ1ULUsvpt1QDlws9QdS7cwd9mznd
GUTEgCiwbCPfC6AQ/5Qzbi4KEZOTtCuyTCDj1L02u6QfJlfoMuJqWKlF250Lo+YIkibV51Qb6FGq
2rira8N/78WLm+nl59Sr/qbvGvQco6QiBplSIpKg5B4GirqsvLJ8KubG9Bt1EU5huZU+Q9MI+HIM
at3giXK44sknCAu6o+ig3GdMzioheqBMoTpafWecjbmxULlf9lYTr6Wv1hLjDJmEcXZC58rBRd/d
XZWBvn2kXfWafcFCLi+BivODR/k6Q3rN+zHZiXWQjeJ6hLpkt+gqugV846uM09HyPglW0d/Tyfda
7ED/Y4ZBux3IzG6hPfzOc+PnAFkPcc9pOmjw1vMLLrpnCn4d0vmq/zWHnFXTDeWX1XlrJVCrb6Nt
G4usyaznMUy8h0lx7ENs1Nougk9phlUHVygXdrEVgNOyVsZQO59hmrlrLbaGR202FZJ3sCRZ7ygo
Odu404KHIiHJXiDsOKssGVDxK8a7F+SvFNxZF33I45eJ7Kp010kY75UwH5bSDAzfW2VdZv6/i4wy
yZfWJEBvEZwutfCbHaISUTaNwa9hDM4BBPoY5Qfnyk9TBVXTmZb1VFX+QbqFRiXxKET90EYoX+SJ
PSzKobdJMA/R28xVLqcNuk4Y0cnaS+pCK00y5pNQDAwe4ITWSPgEn8YYXvweTJ7CY/RMGB95wtkP
242GToo+BzeD8LOa1n1slR/QHdtsNFCKDYvB5+hiag/gLQ+qTwAFadji2KFDhOor2W0ENRL4XIz4
CHI2eeH1spdpbhGF3XpyG+tRJsep9lr2ZHneGlDv+7EUwUpOM6iFoQpM5Gd0j7XrOFof8rJVkWQP
UCABZZo/pX1wW7/6rFP4qBwb9n2ZWe8m/5PMdk/ss655ok7I5cwpdlSko5UFOmBbj9+sTo3HhWaM
z3ESGpuS3GTxGKJODyu61hwmizxC0jbeo9qEJmUNTdecmo4ShiHu9wRX0bP97SuiYwP7YzHPsEzY
g9kPJ1ukR5W9KAt4tPrMe4mqUTlbXnqQVmKY08vMeTIPuV3f7osiQ99xiKmtoWDtUAjy9FFLNZ+P
Nil3VxF+ZK73vews5Yfv10uSFVG4aNjouL0Yv8MzAnFo1FtvcMdEM8CoApo7QFgYDeJ5UhCpQOIW
yonZ7KjTvXhquBpRmCC8bYDWhMmaU47h+6dSd7vnAGgVD/KnaOgx+qxaJQYkB3JMCcvhGJoVJYsM
hnXCjET7kXhjgoSHEq/5XJJaidEsy47zxVRl5rlsVe0GAtOH6leujhn8ASTVHDa4KwkO0+Btzzn0
v2uiLuFat8C8DYb9KQpCrnX9lV/x8JCGFFfzaP2l++FIJTvUonA5CGNVIxuax0nEJmhwdrKhfANA
puwykW4x2s6umpu/x/8x9b7eaNru93rplMtvwwJtk6DK9avbEjcayqT76qjAQhwoQRfJya3glgCo
HZ4jTwm/6kGuLyr4Ul9ERf0zSBj1THhce/SoH4WBTdSopsG7aKh2uhOZ5V+hnOoeQy9kxzw0/lX6
eqohltzLxrrLVQLDacd9mMK/k5dT9dgCef4Yhf3VhWHpIihheM4z4zHkAcFptZ2WyWSDROa5Zz+0
A0EiUAwt+kt17x7HEhiDF/YrCxkOgrSV/9QAktiooV5swN0oT2HPb6hk3/RqJJrLr6bOyK354n0q
h2Gh21ZytGZT8ZRF5RbRK5Q/QEw750m6m3xA07DMwpXPXuGdd7wPKN/oNnLU9axfFKl6JzkoXdKc
mU5N6t9fh6GfNl4Pia7Zt9onEbFj2/nWs55rwdEJ65dkcJ0FDOvxDHLgw9FzWbfF4D3oswnGTmwE
usWUZmJSmKDsFJ9MOARX0asRlcFJC4nrK9ZnXoTvqjVaL3Wd62uwYsVDzRfwYvgzktZBV6mrFevF
JTlxMsv4Ne1rDzmaflgrwji0FqQz3YzwzCGoAeAbJ/txBonCJhVsUVJLQA8wKuchQr0UbACv0upH
NE3sDMilW3lXQMLlDpydfQmBAnDf1sN3ra04XuTZFx+G7Af29mxvdFc9taWlL+WMElY5pYi/N0St
lrVLPt6fQHU4wtFXCOoGX+vWgbB0OtlVdPBFnX84sRaCFktQOzb87KM3XXjhOXG1jt2d+jIkh8AX
8dGlqASyE9UfDTGKRRgQH4H0C+0VDYhL0YUPacVtHqEIskR3UznFIDt3iE+qa37/1oseoCJlVGV5
NdMw3mSGohy9XvvdqGn1ZMHJsb37G5CXKaS12zHvdSoQhuFTmYpzC8b5l58lK+jH0+95RETPFoCd
qEFM1l3LOVEd1H5vT3ywqmf2U1Pq/kKHuOWbU0KQrlvjLyPwdyPRmC+1XoilOgbewbJiaOwT0S5U
io3fIiOPd1DzQLQ+myK07UcwK2TpZlNP4KcIM99ag08TbyRui5WjOe5mnEdtnYCRbVYEd+ZRNkNU
8Tb8JRSCE2+TrsF/ViZXeaWypQahqPsXYDrjy4iMj1yjG3q+QTvZPrfD8BVAV/vLd7em2tQ/SQZn
yBtp5atNOc0Dasz5MdMI7lthhtYAcd6rClxyOYZW8TVxxYYaveZXVlnIyQn7SxwGYplHYromekSJ
s5I1u7wMx6OpJgV0F63+asypWpfSzZ92u2T/1/ziEfAjsxP1rUlRggQdXXDHUSGeUor6OMBjcLGg
pV7qsbO2ar5HYPzdTslfAI1q0bZyGrGHraYmpjU6MSkSM0HPfm7k0N209QhQlQtv2T/W5ClVFVrl
KRteH8VJzE0N5mSlCTTYYKosTsSXgLDJYRTIkn+MIHVVsGNnjhylqmVW+npuhm3h8i6+NVYRsDvq
m3XVp+BV54G+8gFm5LX+CWGWv22lKeLYhYUQwOo8BUE2E3pMvyP5okV7MuIIOMvuGGhzd8rrx8Lv
TreRqvOjfYfmQ7iW3X/MD93zSIDl6pn1OiI68j6pRn4kpwikbDajJqg3hsHDQfO74F1tdWNF0GTa
yFHe1NViKtr+KEdJqsPcpajP1lhVz/Mlh0ZT3uQlo3ZqFtKUl+zJfq2kGbC9uV1SmnAlPFpm5Wz4
Daq7uiFaFVCOBUmZGi3uPtnrHX/aWb2Yxejm2fdGrrubsnf3sWHZ1F5zJMNjUlr/2pQZ5dFG517a
wHEvLrVcqV1Mh7vfHBD6ylIwE3IG51v3ks6oxIZILBmq/yzVBV+NbnfoAc5Thp1pkJTl+YxCXti6
RzH3NDf+3ZM+jkq/R/+a999GASW4t+sVaXD0YXNNkCjdNQP1hDARUSHreqZpLmXXNCd2HbJ7myDn
kszTFwjU17el0ifketn9xyLSJc4OGb5mNYZORqGAgv5BB1A3S0VwmbIgoGZDY1spgOlUuUfy8c/A
mDjBiWLypZx293sJHLM8L4DbE6p2F3K4MfUjqOJ+f5+nxHq0q6PxY7AsZ9v4nrp2anXY6Yk37DrL
zKFKm+0J2ccdTOi++XAfN8uccTlVOm/zb7ZuBjq4QECgsD4tYvWcu/n0NShs8aCmOZTZUdQ/61rz
If2+KBfWOA61TqE627xUD4JrVmvKJXdhUONmb1aithW2HaFRb0g9qrDVoQAA2Lex96Asb7PlEjaX
3jkpX6RB7o9VvYXoCimuo/TJxkjBFgPh5amihv6ic+s5eDpXyS76OjcJ8iQev6xc2XU9ssMQ37z6
RtZcS1WvrmmZvJllOX7AIAA74boKS/W1eRW+073WfmfQ15Oue5VY599924B4MgumM2Xa7jK2C33d
GyiKBR20SUCWfgqjdQ56lA4vkQChGaqcnqLYH17Y6gablh34So4qdZEe68n7JgfTytDYIu3BJaTt
MprEWjOCszF2IBrNyjvKJmtJci8sf2weO8VDAlXa93HZc6p2o5qpvmvbRG0f0VjzV2VOdNWLyw4F
EWIVC99X2r20ndkpe3/53FSH/IrIJBsxA0IN3QTv4xrRoemcAAne/ndjOdAFo85crf8aoGAA1qfK
VRF0+s8K4nvBOTPz+Mj9svzLL6/ph8XzCHPFVlqDrfdk1Qgkz7VBstpn0vpia5loLvwp+5F+i0Ma
pWj3QiLmbA3m3V23nkv10P1y0iev+WeudP11dT0M9ppd1RtzmBKFamaoKyy/3XhJFpdUIrQjabq+
KLadm8xdbNnLYUpFdCA66GHJ08fxjROEViYyslMAo8640jqlPNmjDxGxFuXaKlbiHND9PGqyf+g7
b1FP3ChglfnfiTF6H3Vuo9xEu1eauW8VK6hMqi244fjd0OKf+gxtkoOJ9cSvxHlljn8hwXhB8yp6
B8vo7ewOOkM5KRgqweOq0kE3cH1+1ukSPGS9l5OH0D8K0tFX17bJp3FPSHedWQJaWju6/aN0k7Oc
8uUGfSjzzyqxk4uENLBHqa94qOBJL3ekAxj0vzyF9hknXXIBLFzf8BL/93Vun1NbH/dr9Kjh+JQr
79p8BFNAoDncC9Uf7SUAeqBhc0NlY7PKJxSwurxsKVdU2viQUbB6kL1GOqfJ5nCuNyEnt3mSHI9q
vfk9/zZLLkgyMuoQfwHN/esicvi2KHbC5NCiEwUrWeK19WPXei8EeJV9aA6WOMpu1OcBFVY4R36Q
PDQoagDt53Rg7Ch05D6IfKIhsa/sI6IjiyI/Dd6PxvXj1RxGLBE/J+koM5H/PSkphwAEVNTd0CgI
ezW9QM/LG6ALoUC10mc0qeB8fiMlu9l/hmu1V/rTH3OI4KleSKYyDTagepWiAd1XVrIftLgJHu+8
Zo0x3j4gtsiynP6YtyvA5zNAHpP1FHVO/VX7tC3LuMpG2Hp7jM0QuH3I06sLa2UbOSLjb9ca17xO
zWtSBVSMKL66vPs8nsGrOnFIvM6XkgOFIxA908kw3n2qan94ydTs5ZWkn+fqqgY/ThkRKw2tiC+K
I26fJ13CNXPSs+2TXBM7FNx2jb6NOGNRvF8OB6PhedX5XscOtYoXOYQdLR/cx7SqsEh2zRNGP1gp
ZTzsgnlhKSfJrh+QeNRiNFDuuzHx773aX5uz+7z7hu3/n1IndbMA0NWuh46DzwS+IWgDcfaBM8M2
PDd2fwlGa9i1vOYtgGn4qsJ5IwKLttVsOYlABN7QqrPjVT/+h7PzWnJb2dL0EyEC3tzS2yJZVqUb
hEwJ3psE8PT9Iamt2q3pM9EzNxlIgyTIKgCZa/1msCpQ1X+a5IhRN1KQJFO5Gy2kiJO+VM6orEY4
nPbjWzpBpxw6v30cBH7Vaan4Z6/ttZ2pNelBR8D51LgTDklFW18V0xKrOIuyl2nCyNTsLfc17Yb+
qHQq+CgSJC4wTYogG7JTWR21PPJOuh/QiVTw7045QtfH+GTq4UJlY6ymVnwt5sRiHMVYQ9v9WtZk
ofAUOKRG+7MfgyReOm0ktqVXNTAWfDyf8X85NAFk8yAKla05Tu5zr9RsWvEQbjGhdUhpX73owbGs
BDFEioS38a1FujdznfYia/f2wDuwF1ROJCCmmWvXfPXtyDrIEWqapjcX8WXM64W1M51AxRBaMYEk
YMC5/ZxdzRACFXgZrj/biiZV1pORZis5jZywq7pxS1qdbzRflDUXQ560+zIMi8X9EjzVYG1ga89m
M43B0kaZ4hy2/fbzmjvbyK8F4dP//u3EMCIgkwGany9bDkeH/f7tPpv+fMPPK4hNl5RIHNi7+0fm
bDcAqrB8+PzM2HHQzMzJwH1+ah8p/hoq3O9vKCeso/z3N7z/WhGOQvdvd59btwLWO3w7OVrOL79h
g4zY50WK+Rtm7f3vd/9ZRAkJPBl+fzt5tupYByVwQUXNP4Q8u8jyr7FeW4fP6R3SjouhVuIVMLzq
CdzRzHdVy3Npd+4jqbKnRne8d8g3KM5h8XPINb96K7R8WdpK9lDonrn2JqwEWqe48GCynnKdiFw4
+TxlooSsZ2rqJ0UzvslOWVSAMQzLG+/j6x7SfEsAdCPzoSIOu5NbJj8/x3sa8UPe+Sw4XXXVGQpr
vWqWac+GYYWduvYYYh75iA7UyR1a5RzPtbFyBHah/OPITjnM9pGsZ7UdogrJEL8NkaNwkTye55CF
3pbDOuud8l9tftJsPNtpLvdPGeOGmL+vL+THyLNaM8IVxC6zg6wO2tg8AG6+1+RZQ4ucUWXjXi5H
yLYQh+Zo0tyrbIoRfNghJlEsZadsQzP8V6GmsFHnC0zbODw7enO/UtmEtjtx0CEJyfbxhWSb8Z4E
fXf/SQD7l1s1zoDxG18H72z4ef7QKBoE1jGILvLISjOoU6Iud7LqWClK7pUOAiEy2xgDzv822kvU
YV/DdvycQI6QBZ/g5+PvT/hstpMyhoz/zyd8dqRV9/tTCkgo6MezHlJ7NJLVMFsDZSa0zaJjo1uK
AaU+SPYs5xGznrzhSNbZJd1eVw+eh1XCoIbtzQBdsCKfYz8roRsseyMfvlgNDsPaYIzf46I9127v
//ImcjV5OLAm7MkqszQLFlgPsj5Rwx+OqX202EZ+CTPPRS+ry190eD2rDLXRG9QltqaGoT5wudrW
Dnvn6Ci9u/dyt94PCv+5RuFIGxZWXpr/g5trPAHVKjvcUOdSY8nfGn22lz0Dbs4wjnJyyQu9z8bT
vdUxvMXAi2ANogIb6FXLXzlfRk1LvF/R0k2nsTxZVvmcztZueYKLdoX+0DZqyn1UaxExU6x3VQ88
CPhiBTnGPl0metaep8ZWH2O1eZHtLh53q3iq2wNPdw1OpbHKS0d5B8+qbTzdt0kkc/ogzoXeIUEr
zHDPraGtZTM7xKOoBvU5vlkT7nghbswtUqgePMsNy0SCkGR806MYzPTYNGULR3k+xNbR37qWdhBa
UBBfDFeR25fracyzF88mfdYNmCO4jp2+lAq2CnYBvkNW+w7KVVyov2RtUlr34sXeWZ6J5ov1iEr6
EqVg3sVz4eY7kCXts6yIpNyi3N7e5LlZPL2YQaQ+yBrfBF1eP4xPcmgqAAF2hOr3hA+U54z9555b
Add4s2wiYvUUxqBF2FTnxnqKot9tUwafC4XrBqCwRdhPDowH/Z/ueaDdTRhpjQVQ4z/tpTUHGno1
4UE6vSa4rQCrrtK3Xhl15P9588uqURLzNGIzOASAtN5YA7yqVhVfoatPr521koO03EsvRtnzf8wM
rh7DZ7I1VgLzKalrkc5XfFACc++o8XAUzuSeZe9E/hscUvCCfVl/s4z2oW7T7M3U3Og4tVFNOJ6T
in4qNjYYC/zhmdIqVQWUb8TmAYeVI+r9/iZIoGHKIpa+PF6UZcd0tuyRjQZYQqKjSMFMQV0/xYS1
xqTTb11i1GgPRzie8wtvZKfAlftCnvFek011J4Jlno7cQvPpHinto9ZaZLyGkgQksqAvShfEbBOY
iUCwt48hF4Bg/qVZzXeUHYD9RDNN3HTKa2JW1tb2p5kzNyACqPDK9jq7eWp101sg7V1+axzoU9qc
Rtc6zKKALv2w/apc4F+ovpShTarF1HUC2aa3EyhE7T3sfMGTlNEaZdXipUnZmvFPKX4QX1vdZ6ry
ZF+K3vyWmDAVbIjhT11L1KtNo+xsqAWZu2QIdpHq+JfQMYqVqyXZW2QrPzPHsT7S4XafB9Orm4LV
yntniRbwVa/cPFQfVv404dI0pC8TtlbPEX4Qz32DE1Ti5I+yKW7MaQFrA2T13Fl1WbUpiKSvZS/P
xuTUmwKI6Nxboi783B4/5yIfN0e1kvYk+x0vy9adwz+Z8p57Xf889tmqQs74rbNcDfhFZCxk1Sgt
Z2OHXYWQddu8sRPDyikZoE/Mg43M35D46J80P6sfoVbdmwc7C495MaOj51FpwT0HfWTYjmpnHYXS
pgvTUsR51qdYqQ1OjqY94WY/t8kCKMJwTudiilt7haUTQ+ZegZDtCHaVHlnXVQRLP7tlm+xFDg70
VG4f1SaNl52Y/IfGDpxzWzjDcjQm9xshuEMw+NNrOWHgUPhNtYWTGX0JsOwuo9T9pkBoXuX6hNdO
r8XXnPQNtF7d+ZbH45uG+QQeoziI+LkA1yii62fhtP65YaFzhMxYuYvE9ZL9pNjhQg5JI+f34CBC
g9hU83NiQ21a2ITqFpXVNtz/ss7uYlNl/DyRlY/XBkGzwySA8kh2QD+mP+oJZSXJDmipAekJUXOC
VTB60Q/V7qIHyQ6Y+9p55P/HeXIW0xr2robhvTpBFVAaEvG+lXiPoSW8R7cBPuLaN9kyqgR9kMlp
V7JPttluuxm8drrIWmolya4RKJeFmMDlS9tvrojWDud4nqzwdXcz4SIV6Zb9GOKxguh9xsbEaO1H
vZjcW+oAc6FPtjS2pax9+Ow4FjeoNsZJvMYfsThroLLduo6XcZzUr1qR/z6SbZ6RdE/jUC7BUERf
PfHLsIv6i1Pa+d6B4LaWzX4QHT2nM0n28rTCOgYpg0xEX+NJ/QFlv7+FSVc8jMboLOT4JjeQiigc
8eAZanbzdfNDtlte6bMOqGxka7jPPLc6yXaerS3amVm3j60s+BKbJOfny1GEkm5TJNi2ssrVWX+u
Tgh3WBfzVaAwc6w65/fV9SyllkL3Nw1SKnElio/K0S5EZIsvU1xYKzsZ1LPfetWxwntoI0SUvEw9
EAXiNMUHbPBl0g7mpTP0bNWZho/UZYAJyHz0WWSdMm7tPjl5dvfvdjnWVM3XwHTDl743j1pq61/8
oUKHLE/Cc6V10ONVv1jrme+8DXp68SNX+xkbxSOouOzNCPhaoi6UY2xM4ow6BcxRM2zewcrvA5bR
PzW//Io1l/mi1kq+cUuC70bUqg8imKJZNNP/mijBWg5FDglHJ69sngvY35ve7ALMNyP7gnrUsNS1
kZt4NHukuEcfVNtkOnsj9nZsMBIpFvQ25XW7ENOYfrXK6HuZNf53IgkPBQIdH5U+rVUe++HC68+I
nhTxorORv4ExsoD6sTGLrP7wQvWKmVr33eijj6kPrZ1ie2Kj4jzy5APeK8on5CKKp76u2ICOvraR
bf1k1heIY7u8EMV9BHKFwdJLTcIYOMyNRfQY5rF3KSMLFPN8BBO/WXVpEa1bFzmRdYjiGH8B71jr
JKV5vbJvtKrk8d7b+vCSYreN1omDeBHp7o55/jnl3savej9Fzh9qhbaOh6jdpG6vLGIlVS6+K/Rj
OgKUS4Ki/tbHr+CPne9p3flLpLe1M38w+2wiO7ys545u/IE7bvIttkW8Dmr2AfYIRKVUBfJqSex8
n8wSRkYXfilF0m8iN1b3Smnh2BFjrytHDL39bMDBfIlyM9ihD+oC3rPrly7TnuQAJImyBaJ+QM6a
pt7qSqTzE5AvAooJvK754oDJ3ilpVm5qjGCcLglf0b/X96npibU7qNZXe+xWkZOPb349mDtczUFW
ze21+r0dovS9w85t2wE/2mpeZH9Ns8z6arhEFIZUdbZVJ9L3Mf0u+xI4zhu21cYOy5bpbTSalWzX
LDaqcZPpxLyG8JWA8k5+BPEdZxUp0dawU2VZWyFWZ+wljvKonKufbbLDDOv/Y4jAjhk+RWeu/jp3
AGl/QNUdR0sk/mRRx+CUq6g0/tWWZ6K4cBHxlkwBXkR/BqdzB2r9LqrT1s+/2vUWym0YtOe/2v2g
yM8diP8+scdlA2t5KYR4y62mvlUzc9FFw+f4pwnWe3PDnObeRJatJogEK1ZhWxuao7YqcdS7BYVl
rFtzQPCk97xNaZjl2WOnt4MVOxzVlr8naXF/H9heecyKsN81qHyeLR9FnTYpyWAouPglaCFfw7hB
E8Cvg6dM61GIjVmMxrr6AAyguNS2oW5srfcXeW75bKzvv4U67tBIYGdq2/lFtskjP/WsA8ygB1kz
vDhAyigLq3NDQipKRX65t8V1hoVgpqarcBzVJ8jgwaGdagCsvjlW7PXCJQBocZO9VtpWKyfCHlRW
jcQVp3Isvhd1pj41Zt09ILZ4SgMf1V49jsjoWslOVk1TE4u8jP17bySmrekl/iPZ0+C51buVHOVO
rF9qk3W8ClsR4BdaM6M1kScUfnwKa7N9jcwaW2QDOWaHSOFk9h02zFS7NvkJN368ulmf3HL2nlab
AhL1TGNd2lWL7iWjMtyqCjImO7XA39WxreaxdokCm2l0xp+8fUxaKzr3vPxlnywC0dbrTg/rtW1r
UwoQurualq1uAxAk+zzys4ssNLNKVmplY2hnFPm9LWqnDLYS5tNqbANnnAfLNnkEg7PeqR0Jzs82
Xwn9FWov2gLkYTmt+3QgNzJr8GRelx1iSE3blPqV85Cz67uOB5T34umG/ytKD7ww3I+48n/p3aC+
ZrUyAUtqwktbNO4OffQIrUXbfBAa/N3SKKtXLS4j8htV/wGW1zIM75dRx8/xc16rJm+o0b4Xbeag
UNdntyopsDT97+393PlXG7EN/Ee6RWqFvyoraPQHDzwzlAx1WpsAC87FZGhgI+MPLIlGVF3G8SiP
PgvH0rKtlnSwqLF38+YiZB0C63E+jI36udfJEH8avcl2XYGnL9vug/+Mk72fg4daq9apavo7BTba
FrPVEbSRHb3pmqKgHaha+7gJorcwyb5FttdceHFHb+acBU+b18B3BkLD2ZM8Zaoa/UDKUCzloJQd
LMgv2B5EYXmnjLw2JgGzyBoc48WOTW2VJWNzSTU93WlqlYFfMOxTFafpJqwH7dGBJLYU0EnexeQ8
EmSfgfwsv0haLXyY7JHPMiQ0jXoJ3bF9NBveIFmlqScNrdpD7irBbqrU6VKG+bgaMTJ9FYJdcvmF
Z052Mq2SFEDciAUBLjVZAW9NT8FMk/I6qJALWZcFkLwYhEM34dGY/NMj55DD5Zj7ObKuKyi2iv59
bMzsFs7S19ogitOQVxfZFM9NIBCscyzarWyShTD17kKsYCHP+WyXR/qsiX1vY8R96J/5kQbb3idU
M+J0WdJc3DAvTnK8OkXKxremBiCW4W0tAlvHqYqrQ1sIjxB8F57dxjA2YOKSK05W7oqNy/hUjFZL
wtio5nduiVWREazcDt6ZmZjaEcUWRAyyWS1Eq9tkIxtjLXer+6EboNDsE00bj+qoA0HT2E8XQdc8
9SIFCW76BKszNduqnUAYcSjN/ZjV1T6fI5MxioybyavTa6nIULYePJtqkS1ttam+4CMcohNKaLFH
mBQ2Z85Sedz68yZqAbBw3YsKqTG/cLaOOy6sGfDRV0p0YAOO39tcdcIOW/YMgnOcZv3rn2GdA7rQ
HWDMFKHxe5jf2D6mZQzzmE22y9nseRi4ln8PYxVigxOY0lPStvVWweien2vUnyLbrm8hT3C7Da1q
6euQAnoUCQ61l+pPjp3ruyKwYPLPg12sXp5yqD3zULPMiqUG1m0nh2pqmx46Bbi2rJpOi+GlV+k7
4ZASQjZIfcpClDUtz0pey4BdTzfp9pc2ZjHMn1/7lkxISYSt9lPJe9ZcKULbxCoWLmGueBHUW7YZ
mK6Cp1k3SVbdFKUxl00H1byOezSauozQIUmAb5DIz0XYEbeI3V1QF+4v8nMv/hBX72VmlUtHqcxH
A5TcpkVH9WzHibHvxszYYZrWP8gZkfrJEeXyUc3uh/BbXbA65d01x47vM1YZ6J15RrP3yuU4ixSa
wKL2co/zP+2C/mojI1YdwozQ9mTtQkiKcWEOOX4zY7bO0B9CpVsxyuwWtWXxUnXVSyEM/WH0+/yF
qywAN1pEZObOSSmQunON+iB7na6J0e+0+p3sJetRoe7k2/hzci5hWGvTEOsemu4BDE0F/t1I391I
PVmzB4ntsD0JfO9Lbtqz3GjUPXhxAzCz13y25y2EsKTqF43htB/Txg+U8qNO0wGACJJYaineoXZ4
J1+pfxdt14zrtEiNxV8df1XtumG3BTlStk9RgXaIh4VgNpneKWwJQyO+zqY1ttjhV9HwkxUZgsyD
+IXy4SuG4uEXL0MnGF6RuMTpYO0aeDlwXdzykpEQXiGzbW9tc/SWvN742eeig2BwtDUXHbnBwF5c
Nha4omIsPSZkpi2f99cULSIzME+iafxnPxDzjaK3GDNSzXqvXtedheXFPBiXAHs7GSZyG3M17Dx0
nDFDvk/llF73ECrdizx1Ylf8iODR0pmH2m0nlix9ok3KfgJeZDAlqzJl41kYymC8dRmPn2bFvmEI
F0CSB5wfIkQHrFWZjOJDLbWnnCzjN7+3m4Xu2N4rfl7jEs/d7Ent1GiN8PTRyxx0AsMRzdZ4KvYD
SByUTzSlWLZ1f2Cp4YJnp1dzzHSrWG66KhI/f8rmYiSzQKbhJltUPzh5zrRX6TqHoe2dda2wJny7
oU+rtp+tgAgJdSX765GIcNGjV9x0/jkmLr+szMFd5KH6nDiwr2wkGbYj6aeN7ef1UioLSeGgeCbA
tkU5W8cDa1WnBkfEVH91TL6em+gXWVMJoYO8fsZTtblqaA4f6iKvV0HuWO9jX/x0Miu7lV6jPCAP
TdLbEtxH+DzM0cgb2eTmexZ2Py1+s3deLh3el8ACYqOLlig2X3GbFw8FJKZ15LogiT0Hy0xNNPs6
gG7tozc54p2D3Y46nbhbvmoTD0h8QPB/a/tgY3sgLNF7i356/GGMWtF2iRYrOwKA38caYfPMRIC8
Qg/9N5cFhchcL503czT9LVYn+dauyu4W2uU59UcdUy6DrX+d/VBblF0IOodXJ65uQgnj/TBE9hER
bxQh58JKL0H5rajCNlgEAr5oEfW/hL5RDXU7RJX3JSx8sW4NtT66bCAuAZe4jDsWWQYKDhtct81L
PXXBUhCLhC1UxShFe2GyaLvEgfapXgytm75ps8Uq4iloijplyX/UuClU9y1Ea/e760YoqwgIZ7xQ
4q1do4ziq5Z482zgWrUZ9j8Ca9zWQUXirjOe+9z0YOkpt8DOd62J2MLoIDoyJvqybTGZFlnobhM0
yY/F0Aw721UO/lTka230jlPa9AuVoAeBmG7Y9JFhbwq/+xI6eYvDuxstmnyMvqPLdHWtyvkouXmQ
csYDFhn0jae07QHp14MHv/mBAbOZOQyFh3wEl54AAxmCML7JAoEy7agkqNLPTYmiICuWudaa3I52
Fs6onVVRfhnc8lrZOdH4on6GPp5eEHZWXwpFe0Wl0HnQ47I5j1Z9FTFQnjKL42PkfcRql59URCe8
eBj3gYMCCvD+wjwpD34HUzG0s3cBKmMLNh1pprmqjPZljmw92novHjq7hbiuAGozlTha1WoXHnWv
O2tt56JZPyMOZ2Bi6HHEEuFnUoZgpEbkC2S7LCBjgaeXQ2TdC5uvLPpzVLTHlwFvoUuVxi+tVjQP
BFq5kyZBhk80/avq5vECkkW2raP+p0sm5IZNsHEeBgdqoxlGS1YbxYmjm+xENF7c8EUArjwl3wnr
M0Jo1rj3oqRc3OuR7gyLsdFTQHV5vy4Ht3qtjLhbYwpZbmXVNmxeP56GvmwwwX/zynEpWmigRNmM
/Hg/dNi1Hn0Tpt9yBlUck8B8JBWsLEOBCWHoHfJmvFZjbF3cDFSraNemZ/xkX1ct1Lj9Lkyrv05t
RtqpQOazjt6nmvswVvTl2MXNL2E+CddB5ScJvVNFmmmBClW/GhLIM12MFXmkdP4OozgCTtzO1wwl
z2s+H5GGvmZ6WkHipEl29gVEKSF4VsqqqpvZg6LV3xNQPQW+X891ova8g5CFklUnCqbz6BIs4z33
DOZTPGZdsYQGYT+XhZotImACJM6Hf3urTXM1TQzeuqH97X+yVpMjZIfH62FvjHz6Hwc3B6XsMUp/
VX7pHoYK7Ue3w98G1k22i0wYVvAzYSbXaJOx5R43RmlUl8mtHciWakcMJ7h6bVXsCpbqx9wlLxdy
++94h5CcK5BSQPBwuiDKXKz9KFIfuylxcBkS6nOZ3uqaBehs13vr+zje9SaO8HHgtZcxmpMvXlq/
635+Vivu9CQdcFsHzkSUy1jaDpbrRmeZu86f1B1YaZzMCz1da5ZT7TWb2QB3z68MUZGZZl0Ka3mt
q7X94ZbZkzZiE9QUqoptjbIWVlz+Ypf3EPIsfA96rlCESYFEU9Tt6rF9cLmVtonuiu1gueNVddxg
hQa0/qaSoNTtLP6V22cyWUDHuZmv9tA6706IzmnVa80jCaZuU6VtAdalBhtNGIs1V3MtGrNb5o2T
fK+KYRkWdfqhhjUmCHmUvthAAzc90ifHaTJQabHA8oae0Mjpj2e9Nd1n1/M0HtkbolzVtyi0oHe6
anXwTeGAJxQfWpDwoHQdoPhWYwOE7+IjUsTxmsjN+JB5drnoLet7rJXBM1TEcachnLpF9NR7YY+O
VGQe/PDEDCDMs/FxzEwB7adWN3Xed2/ooh7kiMhuJ1hrxOd00RTbbmh2qhOkezQh7L1G/uHE3zIh
9dfaF6QnvFWEkP+6Gwi6j3o0nnLCvosh8vxnyzQJB9XDYcaeCAOF4GoALTi06TkCqAejpm7XtYVN
dcBvubLxv9zzclFeu3gKF27vkv6ee5vOxXHGMp9VddYi9QsWRS0v0hpIhWH2Yt91RK8nV8vfvdT5
ECBNr5UXm9fCCH9i1p5DgPYWJTjqJTw+FBY81d5jIjVuhz7JHwN9jlwXXfPDRjwrizrtg13OR6VG
zkuF9NNa05J3d6zLFXlP75rNBZhllFTJHe18W9EV9D0abTXVYJZCv/aucqDn2UDzY5LYn22lMthE
f3mwzLPIYSlxpat7n/s+WWpjrtNdhl4QbFaCcO0WZX5WggYDgilF+Kk30hOoi68OgMlzZFjrImye
kKCOlvqkn6bGO5oZcVzHc7Vzian7chpDbWW17bDz0kbf40MyXsq5iHb5SMgFlEG0KwMvWpl2p7/Z
I3r69TD8ggw3hYIdO7JWLzXx9kXTesVaIJDE4zINpgMZhGVoKhZGUaWxU0dAbGlla8RqAmfnJ0q+
5F+e+1VLv4SejgyMiwmMoZbjaYKsuswM0tGxbQwrYSVE6NXRgVLXdf0iabsnxIKynWz7LGCF/TOk
cXWxFo4wFqxGziapgje3EYRhHDN6ndUoV31mGdfEC71NCDnbz6wtGanpBMEo3wUWjjdCr1D8idqz
qI3sCUUF1tWuitaSbg572aZlQF9QlwUOqrhXtgLOh6YThppmOzL3MTBYJeM28U1VlPEQmsV0AI/N
r+OTwYgg9Z86sEcsBJMvSkPaQUDCXfcIMO+yanBvKvaeqqP3bHpwmof3Sqw0Yo8TRt0yDbLoBGY4
30cTAQsXmMeqciZ9ZYSej7iLeAyIhnuWTQp/ihX73IJQ9OGr3ZQiKG6spWe2M7YRk82qKQC9+2Jj
BIAdecgiL23rF1y+CKIn5jP/PzYYnSUK7/nV7WZf4e7FgYx8JfKZ3YuKvPSqQiFsPc6jZEdcNf5D
W/6QFYxO1TUJ02TlOPV0RWHKWxhaO5BlMabrvU217K2euib4V4bIDnYL5sUCIjm3lCJOlqqFgXur
dPVp8Jzq1HXp76MUqQUUupFhRPQakLIccz/kScT/Var2m5Q34bm2cPdVVKvcZprnw6qk4N/A23et
Q/w+n85WbfMCyOJbWykJtz+PRVawDo6wKHRjbAKFpLacm2xr3YJAY4NsaezqbJManyQdUV1Qf9tJ
zfNVUY0PHXJAVxVlg6Xhh8Et5Kq3hOZSsoUC1fxgurqAiU7cdI3QVugKmrymffPolXq2bWPzvQ/7
5Bz2PwmC1w9pN5Ybz/VRi4kS59D4iG7KIzSVkcmRh59F6zwM1TASOsV+ZLBVG6MJB71qJX33UUX5
amFvsbBMpX3lea8t29gPniq3xqktrv2LrfJPESWI9kTJ0e7w5tU7i1fLXJWFQNQDFqRXDMVCdukD
cetcrBSR6lejeYykOJNqp9jz8APftZtUwnF7WGGkLyZIJex69TnUh4GbFFiSRRVqLAtCu9togWrc
BZzqtsOMdNDRF5olnOQ4ga8VetH2KSnQESjjIF11jmYe2gi+vgeY61kL7eaR7fRCHbLiGeXHNTBJ
5TYv1P2u0d6M1KtOdRb596pVZtkyHkW8QcAFj5W8H5Q15qXKNgWm+9iYxQ+oE2DEciEO3GvRQpCp
ullFAl7OS6et5fkArmrlNcTb6lGM2dLs6uY5GMf6ucjca4mY8EMZKPWzZwhr2Y9jxxOWqutq/pYU
RbzyW//BKkpx7svRf8gxW0efM34LsrjeR2pYQtwIkjc7ITZJHDLayd4EHjUYeVJlstdXMK7KE+VJ
dU31kffHTjYPTp+f0rAA2cRGE4DkFCLeQAbTMpp0BR/CfrHSBAFvHe1wGFX2S9YQ+wZopq7cuWqN
qrYtC17vSuJYLxksJSChWrqW5+peH2xR+O7W93M7kMO87Q0UfhnMCq/ZFJMfoJPGVEk/RIi2w/+S
VR2TyjXK/OpGDs4FmHQT2dF7rxokOaGbsNzezx0Gf4Xgj7qVgw3IFKs6dP17b2o33cqBZr+Tg9VI
AHrq5zSs/NwpVJZm2yZbcKM7y/H6Sx+MziaLpvLkJseCCN0zbl+9pornmUnznNXDK/k571ygLLBD
4QF1fWMQl65N91DavaNjKKixyLZW+1ZNMLPuTb0hkgcTpIKvlnqEdGluHsmOHFyB27Qcn9dRumL/
HGFfjruJkwuWeBF5YjVOMagjd5Fpw4+8tPpvZRnquNoa1gVeeryL0I1qSYddOyt56VSswmwv1w/E
1Ptl7A3BW03oeGOgc7CRvVqD7UdbpbiLzL2FCaSvKfprELnGa/etqbJgp4cFouWCsF2c2fWqUap6
C3KZ95YbTOPBw6bCWseW889hOh+aWlbpy38N+NehmWnlJpnZXoH16I8ieLX5epCWx5WCDNCrwX/b
zU8xIppriiXMSxyMj7IWT3nxUIHOkzUwVtbJwKFnEc166lONyJM7DOidz7Ni0GlsZnWtVWwrxmX0
1d+FqewdRQSXz2YW/OUh9QFTzoM+21MTzcVwjOzlXx1FEKuLys/G7edgOYR4BHsdG635Px/n92wY
rVrTXjAm2MDvHt/dyfZXU+uJ06jl6lnVCXd1OsDBmD1yOCI2Ec2OQrKoZlsheZQa1qyDgTHs5OAo
JNu0P0dpMSeZe+xp/+qQg2Uvqr2Yfswzy9Pw/A3QUUDIYj0Bor7P2hBbBvZEUqpbgGReJeOUH4om
+l3ADcwPRL7zgzz67Pgc99nx17j/xZDP6YGbIXgv5/88T1Y/x3x+0v9iyF9TfZ77H6/yP37a5xV8
Dvlr+iZQ/rn8//hJn9N8Dvlrms8h/2+/x3+c5v/+SfI0+Xto/Yi/Yxg9yqbPy/is/seP+C/Wzms5
bl7b1k/EKuZw2zkqWHK8YdleNnPOfPr9AW2Lso7/tfaqfXyBwgwA21KLJIAxx/jHlCXw5kf+30+1
/DfeTPW3T/om5W9Xe+P7//hJ/3Gqf/9J3SCseTs0CkR7J17tIvFnKJt/Y78KJU3IqJwzwtuom92Z
SfHavg14NeyvV5BOOdVtlv+Uv1x1+dTqgArNdom8nuk/zfefrs9ihqX3YMa8nS9XvM369ufw2vt/
ve7tiq//J/Lq7TQ/WNXQ75b/7fKp3vgW8+0H/cchMvDqoy9TyEgqfuVvfDLwv/D9L1L++6lcr4Y6
tza+TooVnTulFwyJgM3O6UsjI8k0VSfdeJBu6ZG9Rg5Ycm2/js8yXHOAdPRSZNmMIXhXGJ25DhqL
2qrWUh6LKIVArR2fWQVDZCustKSSsAffIuJyzByZ9onT958yLv0+PFG7uYYRS/pk04ywZdgmILAW
sv0LdNH3kHqk95WrpMfB9RB8Hqjzde3k1sBQmV7LHAZSkWUkCUpyMho5CnC2QL3cfDKsJ+aPHgAV
O2cd1DJyqjIcqXMudXV7S/Rhldw0VuTCk2xRX1LMSOywsgeHiZjqLkzQcnXhu7Gonx+qe5NNA87t
Y6p7hDlFTnVfaWl1r2mdsQ/MCui6HN0bzXTwK5ANr0Y7owcwOe8+Qy7IjHJgY5fIElnt4zKXnDoc
jIZNzeB8my/Kqu4S5ym0vL8vKdPycRivOi8WtzRzZonm6AdPrUeKmNELCoSm/U2sHnpkStRfCdd3
KvVX8zTsLX5vZ0C5wSVshJa9bzFIOuXwJVyBE/EUzzxlQweqwi0rik5zmD4K51hWTngzPC3yQMMI
fwkcF4IrNq9uI6RzGaY4c7Lm0KPdvhpzy2ymejukWX5+O3DWpvDYxcrjm7mkaRX2lZ1u66g1Flr1
qW2iZT0Ed1GXBXeyB9grQLe1DvY+kFnOtYkuAZk3eHNynaksFanLyNtERv/OdZOUfdPIPMlmZuvs
hDKyeZI9BNOmY6ZkKxnMXtKk6ZtmkFNwwoiC4mjEZpVV76nAy1AbCyEe6yr9rlcU7U56e8TktmBq
jbUM3KIiXfaGWWXLWw8uMnfJ4MTJ3ikllB7gNX7lLtFEC58QGdLZsP0jaMyFeTB19+vit8ET6vBp
5QWnPL66l5HlYh4ahqDqBihMxKd++Vw3M6dUj1JDdys/hOUEOj+ROoNhy/VPsrGKAsX6W7t4h8TG
W1ATwm6hyM1AtiB8PaF8N6eD8moCsyrZMEiHVLlNeBv0asJ6hOtVgaFho8OMfjZFE8dld5am7C3N
Gx91etDGshBbL4H/aoJl2O0a+ujtCqjtchY+9XjJWCKigKxnD6Ea5g+xlbO6ihGUkAH22xI0qBGp
LeBIh5fWPVEKgDiltMGe/nI6VviM0IK6k37QY95pGbHk1lLYUk4jxy45b8wyGKnG8NrjrCaflS7n
JKO0YHIz4+QpAqB2dB02DVS+YR+r3jjIDAq4PNbcXvjgCBh7XlBdV9ppDaTKgcJfwEl6ASfpJkA9
5VzaHD2KrnS2IiJ7S44c0ow7Z0S+aUmV7r+ZkYSoLDOl6nzn9+30OHvWg9lmw3PFgvtUmnq9neo0
/xqYFkdKAKzYOpsgeRNHUGrif6osgKtJBf1a3Lb+SmmnowQbSxSybNrG9deW5WXbxSdhyzlVddsM
/NZaBm7wZN/z473h8tV/BXoO2j45wrz47ZbYUcXdRDDmInDln7zK806sXM18JbuygYvdAkLQoGl/
89ZUQY+Vbu2MJROyUx8ZTpHDuREysaKRw92qjQBYsi1Q2s0IY2gOobo6By2yOVFzV5fwPsuebMop
o9o2N0F1+M2vQPLSSwNADjA5m3uZrBoGctBJCCdq6zT3Y55+iH3PgXw4BXKqpBO6Ib99MUdZ9zIQ
it4/+bMx/5C+zJH0z2xblpfWK5Mr3P/JtaudTeOx9Qmp1y+XDM7VMIMnabTyCAntRZ3daVjJnGYA
Qc25J8rwuZdQHyjmyvq2ifaym3bWDzfSi/0rn7xU/LOEF/wi+wpbpuNoZBDdmd4pE81oazBSLrbs
oROMLondHN76ld47/c03WqF/UhB9QtNd5NxmlV5pyzGy6SdKT9YyUlWTeuBUubds7cE0w/JDy35z
qAJkt9PQfM+uR2t35YcgyFUU1Adw/WrxQUNC/t4a7Cc5Ii7d9FqXvDSWJru1dseNxqTk+hzmoX+W
vWwov0yBa++kNUyVfw4aIMk83H+nxC+9xTcAM0UNx0d9QkSXwG2wnEfO+OZyLdU6m7zNBCf+H+OW
5F9jIxUVCifaqWFU7KvZDB4VtYaFvvLST+zefbZGU/uJuLZnmRz9ukH8lDpJ+9nrE4504j58F8Yu
90wrVs52a6fnN/N0kH6dw6GG74Yv8UVTG+c4KCX7T9AOrFrEcy4R8hLTtYMVcNfHQC/BItj1xzhR
vG0KW9fKYaOcA9Ms2cI71l060XBY97pZfDJFU7VtUrvKcfHLAYsp06QvLw37MCceWm1/TGmV8+sr
LOONmOOINssefMuiECpF3MGBlXwvzVQtszsvS+8A2CblustRswhC1LZCo4Xna0SBSzOicQWp1sDB
+R9NgV4veq8W3N4rGYoHDR5r2S2DDBXYim21V06/KuytMcSg3Lym20VaoomSg/BJNp0JgQRa94/S
CioIcJaMQaQNZETO/DuDtybwjxry3lqVNxuOHYNrLUmSqjbltd0vxq10Qp0ZXidJiJSKJOn855xl
zJLTCNolGYhjIzioYPVgECqN93CFJL5Wvu8blOh+G78jlVIpu5zqKIphxH3PCIptDJXDWt4Gl7ti
McGMG4rA4rvdR0XAnHw20sVtVTbLVEtgGbZMtSQXCDaxX5vl3Nfb+Yla/3HlcuJ+mhP0YvTMCThr
paQodfyuWjdwlYSd/m4UQYgx3HWngcyWuaNiW+eoEXq3hdFXHKtEZ7fWo3sZjUp+I3kGjbk0HU7m
78xgPCMcpD7V07anPqYBSQdkQcidu4Wx8Ts7POYIXVwyBxYu1kRlspFdiMWnZuUWIDspQ6137ZSP
zaoy1F+pt/gyVPaGSHAwTKxVpMkuO9VMIyC8RCneuVQb3/mtoT1PHHqujcQxj6CmtOewdlzY7gMf
xekSqjDVHNa2OH21kHw9Wkb1vZpVl+Wq8IFpDACBdfVxFuewsjEDzTxGbftdWp04s5W5EaU7f80V
cy7DZU/OqxVKfYSlKz2PyVBRv877lMbP4d6sAcxIX69Rrdl6vrefq0K5K6nT3U5tj9rcGJTrscm0
0yybtAHgVAg5wZV0vAqJeAHXxynI+l89mfIq20iiT3mh1gfQO/VJVyGWfFEblJKD0iyi4syxSHiW
rlaqEjYZR2e2mgsK/t/6hDK5tqmcU0Yd6DGSha9GjFp5tmwnON8mkJFlljmH7nrz8jGmvuGgfA7S
tRWVPzhKLZ84gaqeFCX9wll/fzGFpanWeAAyiZSVyCgrvXoqom4D9fn8IPO1akaIeKRESgYVy24e
9ZatezFcDvL9VANwhNb37QJuml2z3KK23yjL9cBWycpOvOIsk0ERzEd9olJIXh+FCPU4uRxLQlzt
9MbHrqmNq6MAj5WmE0CqPLdU5Uiz8pxmpZqJc80DRf34a0zfa8ZVyeAZ9yvP+LiM4SU2ftB11P5C
OC0jJ/2WgcG5L0TDEaZ2H+qZtR2Feunik4HMLNBJSFD5kaZsZEpoRk8j6MTT4pI9akZHm82ZZR7O
Dt2Tn0P5+3K5W6ZOrbk/emBdxUeQzeiYMKjn4X7wlfZssfYsYRvQ27M+1gd7CKaDq7Ut9LS4Ut02
qFqRtuxK722MHG43HCICxa2abTiDf+7a4i8DCpWazyRSDlrHEkI2aR/4oK6E3aiKfnNS7vIrvCS+
8c1iRGd33q/BMmwaqb7XwOW/ndpKPTdD2/OPaUtKXw7GBH8jvCDpJkFx5pPWeQNPWhORTjsoPmnu
e0iRnQ8QndXXJkYy0BnT/FPuT+XWDSgvZ4kN0XOtrpxC1TaeQOYjBZ2fLYHclD3pmwGiAysWEdkU
Lz1pQpNG2LNSaHkG8eAthqPKO/MFXuruQQuz/kHXLH8zDCjeLD5brYJrU/p76RoouoRlVlC6GpM7
HqVTNjHEEHsbQIfgue4elsZ+ilu/eACd6bBUtCjiLJraA3DPBavYVq+ZBZqNEtNNDL3moeS0+kPX
8BNqYgvJYaHETP0v1dV+155NYQ4tCFYqhP2LjNpu+HWYvOlODgUBe5/VevUgY65Z7jvTTt/JWKS0
KxA46bPmad77AflhGF48W3mOYMp7ALDZnAsfRKqwMqgNbr3OSxEh0PrmKAOjFdQPXu12B5i0eB8R
yUugC5WjqpkdghekyVxwbMGuCwCmLLlydkTkqiQMb6NvsbAGjqEY2lYJAn/nDSE8BGlQ3MtGtZCG
mlsEdKWJoPGvQFM2UNOoarBbknMRRXJi2IRJCfXcyyzJqBX3Qah726ErEQh6CcgR1sCuXaw4kDGZ
ys6GafvIdexjrqEaI3gpVSGwhywXWsGS1nKxlzDChRBeSntq2+rQmBQvh8m8Lzj/h+Up6B98Q+f7
JnpGco3RALznTPmXJ/aLQez68AuSCSLQl21NBQNgUnaLt76SUqcfe/AEQkB7HLzWeZhEQ1UuKsA1
u2OpFjkPYWY5D5bmO/t2TJzV4jM1RbtQ4XSWLjlU5kJjs2pzPQSjyGwyqAVBdLvM4lsu4/VUHPdw
05y90OmPFGZTnJ6W80ebV+5NZnbsRwrThY2Ksn3zceyV5ikxnX2g6jNYkz44pyBM15E0TSfZpl3Q
HGQ0qsavsS+O6kHnvK/49sosuFUgvmdBiGgFU1eNlu+g5Yj20pzjChSlFnpXaWo1iE8l/5gbYXfH
kyq9DUKfBeZhmBq2Mqs0LGVV1+D5pZk7EHbqCG6bFV9buyxQWoAO6NiUTr7npms8cdjAnRwigX9F
NvTbEOJ/gyNwXDtIfd+/yTXhCUCLhdw8ReWd18cNxbveplVn49yLRvZkEyFFdXaq0K/gQCeiALda
9UbSQriJmdTNO8Nr449D0nrxc5l37cdS7X5oXbRznap6LAdVf6YsHXhk3fCmGIXG8wjaYxNYg7+X
0chkvY9qiQEAg+QJ5e9z4gOTSkRyzR7iAyXgJxmU4+Pqe+qyGpKesIw/B7UCw7XIVkqI/WeI5VXL
Ujcpf2rvZEPxlWqF7warL99RzDmzl6RCdjn7Sbp2U5aruWlCjPqS3/bF3ggt60539B9+hiDZOGjp
/VBwp+R1EnZ80Ij3nWhkYMxz+xiM2fvWrn67xIA8d8trbcfrW35nB6c4nK+dpCgV5POytzTtX3xT
Zv2nvGVYHPP9L5R23JhpkICV9mHcmUwqhkXNqd6EOoxBNLLXl5yTrKT9JgwWNDqEkX+R/tsMcsib
vMX3KqeEq2PH38MPTa10XjK48KsrLUNk7+2nyU32hkZe61b/mChnXOaWeUaoWNuKuwpM3WgErAcX
Vmm+tUm5swS3tLShNokADwNoXHzDaKBh9MoWAzvplGOWpnad+FSWg/IIcNB66pv8u1JYw0VabLnq
O9Zm1qbne/OEcMghSorxkneuhkoOlRqTHevom+b6vfTJps8tSC5dvdhKs1RmsLtVPx/Zs+X739Xh
B9DQERVqWodWYJHvTG/qrknSeNSpRMFJEcyvTMrGNQChcK4DMOhBeC97ls7TptA62JH/DKAyxu6x
b32UfnvOYmgoRIqW/mwGDpLkHFnhhpBDjDq3OcVGQZba0NvEMreeODDwv6cIk5yzNi3Ozhg/RqaV
7eMXl/RXdh2Wq7fdkYp2vPygb6Nl/FXSy2zS989Tlr73e/a2DPaAnNytNnj5tUmjHqIFKg1KakxW
kd2HP3JgnhQR/eQ388mAG+vjrBXtxtfc9L4oYBKE3E8/THal3du8o23svivXlO57HD608yU0gWfv
6pBSIqdxxs0rp+zKxggAqPet4QPXArMNtlufL0t4guK+W3U+PyZ0k78ugQh6WJTY0LxUs+IdT1tu
x9CRSotKCfPcFPNnaclmKE3xpRnqrd5MxTvpUyOIYOrZ5Y8bl49oNke10VbGTOGC/kTfz4rRrRdf
lrXuauoBqy8Tjck3X0O7/DYr5WAnyuTilZxD+nIPblk/HeOd9PFyFK0rPWoP8IzcF+WExAcyS+96
zx6v8GZeY2FRJl+9m2Dh30GaNm+kKRv28H8AlI/ZnSQtbSzv3ufEWw6SrpZq6z3MBv26hhiaOuFx
AknmI804lvp9CjreLOforhWW9OuhbZ55dzhJy1VnE5SiPlV7B8mtlXTemkbV730dqTCjg2lO+sJB
Ne7MKV41WR1vbU+p7qLS4nQWat5D6mjGHf9vF8Czo73vbQ5Q1N4M/zWV2jqDDIVi7t485WZUfA0r
ClddWKkgO1KUbTJXzsWEoeTkNaq5d9gUeeiph9xAwaJ+tIroGydc9U8n3qOoEey4z9R7h+q5h87T
7XVRBfjsrvNWBe/ml671TjJqKwmM9+nEVxytUfuggoU8pkjcbAy9ti+Uzf+AUiGkgEJD0lu4lmbx
2XC0Hwq1o96cDOlXxqns4bL+PYzazf/LdH+7qvSJT8i6S98GIOVrcXzZiqYTJ6+yodhoEwP4vSwu
mRHok7brdJVfqMiVPjlemhSCvgPvbh2ltcxLlUwOF8i+oFzq1AErFzLL2XPVpxSLOl+gsvfuG07Y
piavDoWuRnf50FL9axn2I7tBKE95PuRK6JCukMWwvoxW9zQkfIOVsVlbA2ecrPLPN37VV1Srsjt5
mb6tK5NSGcGsqhsWjeyJRqbMgp21E7vW0Zz9nPVyuueOBs31GPbfKFY5VZRVfgwgN9pTX94fqsiP
kbFRv1l8xw6560C/UzjFh5ECpL3nztNWms3Y9luEmvK9NP15iDeqZcRHaXq6IL9C6OI8catEfRaa
RbeHeqtSVeWK/jO45hz6tUp19fejlv8ya7HfKk0v8XyoyPpfUWlmD6W5nQL1Rz/PHsyvtorqUGqC
9W3zBHT0wArG1lAs4T+zyZRevUpLNlmYCSIL/Uc8GHm2HZ2jbrPRz7aBQTmMatx64mWdwphq4BCI
QjMZMPXcvEX5UzMpURLZaW3p21If4J59CXuVZZQbOeNtWiprV1PuK9sWqZh1n/bFyUoydAKRi93M
4M+/qRYkDLr3RZkHaztrYXTqajd/MhLjGyKe2b4MAnA6XVBcZeP6Y3sZ3HtpTE1VdZslaCiBtrZq
JJbGrhoOEBp+8POKYkKv1lee7ih3rRAM4TQguM9T2JYszXjlL6s8MFeDC/lk1HbsG5AmR8FA2x/n
HqVLji/iz50OR6VtuV/bIeBBl5TwxPfUZXRD28MZUXhfoQn6qpV9/WQaU3LiVUnbQvE8fE14PU4N
76vJTh0ntaUKFlbX3pmz+0OOYx3A45uyk8eRikfOIzqT525k3SjJ1PHJ1GztCxWlaHcCETnKpaNs
MpZCoVPymBKrSdlEFWWfalshEJ47LkzD5excS8/eyEWoGwu5tjxYa36r3jdJrN4Xjf+5jgLtKC3Z
yGCc+KuB2rjr4jd03bx0pTFXSFWqjffBno35avvRtOpVRAVnSOa2nj66e2lmivUeVec1aqxoYgja
GlOLQ35qeniRvWQOs2Ylu0HgJs1qCaluy6Kl1kCGM+RV4q8usn8rs7U92Bzn8RKLJmAXJt/UxvDJ
KexuLwOob/lIn0TFR9vMqTgs67Dhdz2AHpLdUNDuxELUQjxwLrdGMPnc7FtSx5GbhtYXhFgCMy1R
0Q18bhrLz9BBYxReaoWtYvRcZ/3QCu2eBrg8T/XYOLSZrr9Xe/9XFOq7+DQNKMPxnuCuqKULvs1O
sq9j0/wJw/6xiTs2+SBpYPnoH+3GKR7kRn6qV/NKDfLwLM1AC8NtpUJN5ibO+2ac0UdK5i+275a7
tB3ZfPSc+pPwF5U+faFkFlpWvsIc76wrEFKnQh2jT6abQGbsNc/dBAtkFvU/pNvNhnBfGuPKyg42
a7QTzN0wNYue+ac5KeMg5AsJ37q39BC4FdLhkOe+jHkzzy1bQ14gXy1zBp7z6FAHsa9zZ7goQTEg
eI+UlTVo9x1a5iZivvhkNFHH4SKbos6flTFw9kkT2/5V+qAGAUOjl/VKjgBkErE9LWat8jk5aJz/
lIi/ovVNTVKZDrvkpZiLX6Azr2TUiuLPRaN2h7nVdKoaxIgobDkJKu2IKr2XRFkFBqWPDcDsK8vY
JIHasueFpuQlpG45xNgrdWLvSvjMYLvWNXUTBO3PsmQrX0krdAKpe6Gy4rfYO/9XZN+74VdACsDf
fIIh403AzR2KX5dpZLZUib8Jx/85/9+mWXw3+fiXEbkFswp/u3yaSHyaSMhDy+zls1qh/i4wc2Ol
KU21YY+heEBhLH9wRA98AQVM9r30yGYOUZGrB9t5leql7cR66HAb8jLDWE0ZtzG/28qRcmrTVfu7
ib0s6TKzPkTxwjLZRo7CeDfHVuCtNJ6r19Idtpo05bisTAuOM1VzpwaUjVPm13eXCETo8snk1an3
dbjhz/1+CXht158bNh1vH8NUhQiYskHI2XnM2HbqPDZKdatyH9PGM6/gXk4ypgpXMTgQdRgTb0fC
lIG27IZtrXneRo95D1+zgvNXDXGhBu3ccvil3tuQ91zkLNwVukfUbJY42L/2CKvL1XGTgxt11l1r
FSnP14wjUK1RgejAbHAXz6Z1J3tuUBvHoG2fbnlySDCk/8r9fD5k/DPY+GaEw5/EoW2MaGWLWWXe
MpXAhU5OWZxul9TgyoioytoM4rRx6LuAEryyPEgTrXOEgC1KkaTpZlB91N0TggHuGX0J59a8MWVA
+novjnblFMYwD4L9M+IhXaFvUz+iMVc/RjFnXmapU/E1TDU/ZhrqTF77ZDJPwXaTDrB1SFPmybFt
zLuHyQbzbeyb+ZombPdlQy22hur52Sz6X43XOeeBlwZK4GFaopjqd0BIllcIIUDHacVNUe/gLodz
AprBSquCjZzhVVdOK7NlxIdBhD80pJFmFfEoxDeRxCwzNOHb2LtQMs0m22Chll4Ombq52VShupdb
1uQFMFjY4bdXEUsOKsR4WM9ZflMnyGt4yvuKWfvKeaaqkPcrGispFWSYOfWD0EfXTslYRpeIOlfY
541TnKW7gD3OQ+xQVjWXlXXizNY+BObwTjEGqqxhRV4Zc9/uWEBNXxJ2Eag/nT7pAZwIfEPaXZ32
N39u1/PNP2T6K7/Mn4GT3PLNtFOuqCpCyTJCnzRU1V0t1HXThOVxW07RaRbau4ODtICGgN6uEWK7
BguXA39R4UZGA6hZL76d8IASY6t8sh9UJTp0IhfpA/fkBv4HKEznx8bujVVTw9oDFxwyDpbx1dA6
5DGCPoLO3KTEVW/0VRp7yV0flekTikv3FWzin4FZ5Ts7aBQI1rzys0clM/tHJcV+aLRz4I9qYnal
RLO+Ql2NgFCFCNDg1jdXYIcQFHGSX1+1WmEvLQOeLZNljgxIUzalQx27H6DIE4SC82VJlD1FUDoX
w/dleumWkyy+IYy+dM7ndCzmXW00gbarZpuiRYXl2gYh0mrNfbThNUqErDipLmNncBfPvDjdsYGU
rf6fUWCp4pPhGZvbJHK+W5KZ9B81xagPsRFHd0tjF6Coh2m9eKBHiu7gsUQrYY6sZ7Ykg6P0LSmy
15TuvPY1TdksAW1yGcauabC3+oy6Q3Gxm1N2ixpkB+xNGyM1X38Kw2Erriu7r26dDKfAn/qTpzq/
GumTpgws5quUuFLS1Sv7ZRpl9s21j6zWWkaXwf84lyMurLRleECz+Qi1x7yPRidc1YJCq4XZHyoA
t9yUimec89CDektSbSWQRl0TznfWkxWx2evXk4rKJWPUgl/KNOtnmQL9QASzEgJMQVBahzF1HN4e
a+XzMGhHKudg41bDkcMvwV0u/NVc/TASmDqiONTvytY8NWG3G5T+FDdW8S3M3IanpKG8j2Kz2oyN
MjzYqhXtHbg1zi7SE+sunUqk7XTI79v2a9Y48XujVJyHgkLiHLq39z7nMc9FcJIh2UD9AKRZbdAN
JJv3isemMVdo7n6v0Ap+Tgyd56ehrKVlIWb07Iz8kblJt5l41944xspWouQpCLv+KRmzeONmfrtP
M7t/UosivnIH/CCDshkD/4vL2+JFWtBxOPvGpHYzVtkWWjOZKybznPDXZHOTdns2gq9T13LgNxe8
wwgSnx6GbDAnwoT5ZOu0+r5KYQOKImXgIfxbiUcK42hpA7GzBb50CVRN+RWZFweKZXYBlCzklGlM
HiTSCpThfdVmyYMEYYlYIywZC+L4vlFTdTW1vHU4VltyXJioK7D65TunMIt3vEtTLJHP+V6aMmAU
1AnHsXMnXY3V1xe9dZ5v+WJQoAi51IBFTzr1cboezPZb7AXdWaZwkuHet7O9XgZoartWuUleGs1c
JQ4vwUkZ9RZUwal/9DLlPq4DhcUSwM87JMv6u2xoOP9XU4pWfKg894ZDzQIaRfXe9zWDH6LfrCsr
5IhMPExTPYHbOEb2R1iykcFCZCxp/9439ajwjQ3FvYmyLWwXdkLW1C50I9spztzzOIbVPRol1RqV
1uz7f87ImGP8c45Oq9AkMYrgUCVp+9RMyiefz3gphFXnXXiYh1FbK4rZPBnF2D4l6SfdTJN30mOh
MYKSoTXsZCyaPOfOHOFJCpr2MY11YM2VecfaFGXurO+/DTyyQ0uJP7WOZ+waz4iORaLadx03A3tw
/XPNY66mXJfuOHvK1i0BQKL67kKHOSO2NLf6+wnqpZup97b+vut955W5RGXy38bm7P0d4LzNZr29
yMZTYT7goVtA5fjbJ3tqB+MFW8E+pyC5AHhOGbK6KsySm5uzE2jSuHMOmW3Mp7mEHVuSsncoIPFM
cp57bVYOU98B1c/16LNaGWtIP8NvACeBg0Xue92JkUgsweAkPcSuRnRnDYp+l8AgQ3ETfyaXLCi3
t6Adt87RDtSPISUNHPX4H4qGW4Rnz92+R8BmU3iz8VyFZnPm+KNfSVOHHPwhahJEemqlWxvGR00v
uycZqyFYSJQqvJOWVk7l2r2bI27lD3DguOcpUZI1AADkRSZ7uvbVbKyRWwq/OYaz403J+ti3Jawi
OgxZ9qSEH0ohCCYS5MhECJPUI4xOciSv1tG3ubJ2+eRYH4dhKPd9sg0DqL9nEMP1v6IKncOp1ZQP
dj98q606uZeWqn9oulZ9D6Sue+Rw7ZqmBcrfnc9Jpp4Ga2nq+ZDtgQLbW3B6nzLq449VbeczKHtl
PpSgrvWUrSFVNFY4wjn10hszmDJYDAw7GZCNVqb2Lc+B8OMMadh6GZ82HKIgf9Q1MED44c7JUdEa
3Y6VcT0ld16n6twxU+0dTM3DOikblx/6HKwapzah4zLGdekGxdnuqsq9dTO/LM6aa7EF7ZQwMirf
OwN2bjbcCqSGRmDgE0+pwhiQxena4Un3hWZ4ZsbfU99fs/XY/czi/sGEjOrzPPEHYxpV+dB6SXno
B5s9Qi3T74y4UjehxoE9nN1f5aDJPZawEP1wrCFbhWpev897hNZrx+9XdYACOOeDPYyi/M01k1kf
2sTuntmTEFpjYNtltC7CgEMe87sMOkXgPfGDkSHZIHf+Af1u7yotw27cteEOIM7E1FAX/3UuGayU
2f1zrgjBE9PQvKspBsu5Yv05SDNzI7fdeqtLUTeK2l/7da/sflTcddbBONSId+tWh/tjhg/mAFeE
9ZxqsbOr+jzZtuJdu49rqG8V7sC9MNXRmO/YtebcF0vRSv1pTB7lQDmZY5VHFDwGnnnEEQiqqNbK
vLOcSzXGv18peF8GEY8eI/BvTaC3FtDRMIl2Xd90Kxnx+upXWJq3HDVrtCM4j+MyOC5ZWQTwB620
yeA2WoNxO+s22mbAWDkLTLm/CpcvaM/VUJsiZJno3rKzCHCtosWnGYo81dU+W2oIzLjt/N0QFNMX
Y4Z76re7q2DalW7V+av7j2w5SS729P7Ilu4wjv/lFXAbj6rbH1g5WfsENvpncwq+93Y9fYck5J0C
AdEHU48tiqsslcrNmuVPN88rmQHN4m7oPao5/bAE0N59NGJtXBucwF95m4R5VVXa4irtDtz4IHih
vOE7r9bIdhXmzzwo79CVcT8Peo3aUcWutsN+6r6GZ+fkNJ1y6XtP387F0DxDbD7AK9eM34vaEDce
8ycbQ3tYh1dd7s3PPcAW+ElUMF7ip2bVwD3+4kdD7dqapfocuHDBDpb1Kz9CKGrJX/wivxf5vkO+
nF/+QP/MX64bMM+bfPl5/sz/y/zy89fi8ztTsR05QHk2POtHaHTD9w4W6DlJ0YdxV1TSRRD+W/mB
LQP9O/rp/xpj0zlBctvzwmlZB9iD4p3v+tMX+NqgYquVj44O53El/IgXT19g5FmbL/6cQrubX+TP
rtkf2D1pVxmCK+fGTOp6lWaKfa4Gw0HAo9c3MiIbGVhM2asbgyFvwkXcnbpwHA+Lf9IGi52yUH1C
1hlepizRP5d9897lVPUnfLuZ4sA31s3DYUSjZj1Cw7JLS6+G2o8GPa36Ik3Zk40ycFwemG0DEwqP
JIUSrXJur7JJSq+9RqKRpm+N1hqKl3az+GqzYx9b2oEyxzvDDOaVHCeHyMBUwipLTWcNvb+jfu5n
A6m3OnhfuFZ06QdHu/mnGIqTMbWR01RRJGFtYN71A/QvSZqdKqdDRT0FzbX3coS74W5XLmz0Ujfn
UIo8G4L/Lp+fxojljVew3HKmJ9RB5icX7QJKSnvEF4WPspsJYVdeOCKbMj9bf6C4bXpqRw8K3P8h
7DyW5EayNf0qbb2+sAs49Nj0LEKrjIiUzMwNjKqgtcbTzwePKibJbqvegPDj7ghmCMD9nF8Ay0D5
2K3KpT84MAoScZa9VjjzrECJrTU9mB5bhLjm3TCLyWapq7r7GgXjJw1dwj+S+GqjZOgvLAt8xDTz
BJHVX7cJ6xaRAzvo1PZdwHDrtzjPBWckoOYtpt5j5YsS17BT7QBkgIawm1oWB9kaSI1c5Fl5qbty
uJ0rPGNXpkh4zwaAQHD4YQ2lPtTzEmbiXZUVQ76tupElM4J6S4qTw50JbStDCwqlH7374tX5cihG
A73bQln7ahoeYq2fHmozQnIWYbndoJru2mmCeuMMOMZqij+8NPEs+NhkwV5E7fAyOpG2YAOY4cNA
71TGPFEwwDPScMClpOSJ8eOACeSfTfZH0UFxS/To0QI6Q4Pqnmu7XbIWoWoSadw2Yh9PnLkJzx7R
uy5bRYPOn6Tbs7pmDpaYFPzaKmrxWiizh3gduxcKbtXRAF2CN5TSwZcMgg0XbxZlAzsicxxxLw8s
7i+6qiFl6KNddosjO2AoxbUGuX2fJxBTQjEhu/3XFCMse/KGwetHaEKkc6fqJLQ/LkOdFGMbnoy3
qTXClMtkarOV5mGEXAHGuYsnoX9Cir/01eZTbgr/7CDmuZBhNRY4aBjWq4aqJfV+Z4MFO7ipmITi
ShEzXFnN9lVcucqqjSr2SHlmbKZOSy9O7Ge3Q4rVCcbQSGBbQFHOOcjKrarjw2bW7XhJ/c6CfaPZ
70g0bwrDz7/nffOaV9rwYthqv1ZEVJ9weOtPeZOXq160zVNXpt6KEnm4q7VweiG/AIzGryBf9Nr4
EjjtuwLWBJogLdU3Wd+k/aORNcaTCnaKj3d6yXDmuQaT+yAHlfNXBs6DtrBDlJZF1m4VdYg3pYF+
H9yX4Vnv3JPCc/ez5aCDqQ+Ac8IQ10komejSDX3zuRyh0OV24twPKIsdew0cwAhS+3NJ8k137eIT
yvvJzrf9cFs3ZvM2l4zkAFx60cAds+5QdUI8irB8acm7bn1yAbtqFn5tXE17mhFHm7iywwM2vpAg
EbNaYvYlvgzKH6VQxm8ASrn7wRd/CFw73OlFqO+c2lPvGx9tb4THpm/ghxDQUr5WvpOAu6nF1bex
ra47G8tZoA5ZXkdHd1aQlgdvnNQT2J90M87Qio/Y7cxBZNpp+ELdesx5YKDxFtu6QdD+cR3eGwsj
VOzVyiIbDv5kk1r8/VS25UEYxnBQoZH8+yC1UVTKzn4/HMyo5CoAGAMwQkglqIDM9FDrzn4VmvdF
NXTXyP0cGTq26kkaZCd/9B5kn+025n1QdOquysCk9lAKomVsBsa6yy2NGtbc9lGZXXJrzpF9Y7hr
oPFYONu0ROVvLIS2mypK0pDZbdbBGhWfegL/jYFl117rOgT2r/Zn2ULwtr0WlkOGOYvFWsbkYdZT
wKtAO2NkwqVkrPHEa6opzeE2wnwVqX8gQzGhJdrB3crBWuAdM+MfS2HfU72PLonqYjITOPepXtr3
WWo2Bzy1w4Vs+vYgLrgpksLrnOlzrfWHQYB0Udx42jWKYWxYdKhvABCRP1X29aDck3nq7ge7jA+O
KdyF7/l/GEU8L/lmD2vz0SpZmzTUzRYDCsrPIo6SVe2VNa+fYAQASvDOrlmw2DaUdTWtnGMbqDUV
27y7eLNdARKx42PbghIcDSV99X1sm20boTrLQl0Anvd94dXxF1z8/EWXGhh79EiqxU4tMIOIgGbY
XfqEXCxeWG1k37ck/tbjAPwQ2ri2acoaNgbAg52VCf3Ysejd+x1vo6PO9wjVanbG1Md30L+5FVlD
fMFqkcciu4D7cTYzKf1iesTeTCU9giHbYDsm2iuD9op/QgzjkB+1jZBtE9jlN0Md90U2i/B7Jozh
dsLiIA3GhdVp9vNkYY8bthWbar+CIS3ilVv71SsIJJwh9BzxYd2uXotkwV7Ifx1VKz8hJZIs5ajE
hvOtJw62I/MkJF9WTpIhiyrq7mzWXsVv2qqwQi2VFydwIUW6ZCdy0T2avrJUx1NgnrukCPGsGbKD
wELpq15k30zVjN5UDfhiGDn4ymoWddckmQDKWkhdpH51lnY9AtF+23LKQl+ofd1dnJlGJpm0knEL
FrNDDr97cGY6rgz1sY86S9KJg+skxeMEd/GAyXS3KKu42w1g4jbYI6mXuAlD9Cu0s2yBlAWYMh9Q
Lmy2MfrEPCF9I1qXei8WSpFaD8ixiMU4WN5715YXXCAcf8Gj1poFbXnVuzCLYY6UWbjJ9JwnZa/H
CuCoBE9XEdkQMxr7jjSVPq18CFesE9vTrVl2ntg0JoJMDmVpPoYo2jixpqoHNa7x2UJmdJEIr7yT
h3Qu3lS888MtGGc71GuMk+xUUwP1EXJk69LEzCNxQIU0hh+dEz3dWArS9yM4MH7GuXGNOle/BnlX
niEYour6V6iezxoUJr1htI8f8SFWjKVVd8VGC2MfnWgMO3e3y3FHBLszmrdLyQtjOdqe6qr/Q6sn
tPWHIP+enuveab4rsdkuDKccH51qcvlLjf7AztZd9U3+hRWAhYsGJeROzQIqYVDsZPOj49akeBW7
dXb3W3wwWnUVoau9ksM+DnlOCsPIrjJiOGnhrIZRa5fCcLP14B1U4XcP8hA4vLWe6NS9bKJUrqH4
ixLPUHcPCt/CB2Qus63vOLjLz7NkDDVN2Ota5B7kuL6B+BJP3uY2YR6WiyDb1JM3ruSsvjK6h6pS
X7AkzU8yNDh4zXZ1dJaTwO7luI0Eu4IKxVnrScSNGs6VetWTjEWWn7uneFP81N8Ylu4fSCtrD9qE
vKscMdj1F7Jb6mOtOtW+Mut+4zV4Bat5tK/zwtQxeRHeuWzg+7eueUKVBAlXvARWpjGLVGFNuEIG
ttqTt3ReLR4uYWEbL0GoRaceDNqy8CznVQ9qboVqFbHLzs0X08P+JHWCZZODmNc0J97Xqa6dwKeF
2yiK+kveNMUatVH1gWy9tTTqOnopy1BDXyZFl94a3xUMIb7WXbQvYl3n2eaM29CbPHglHNqAm7Ob
jYLdDdl4y0NYPxnfPDNxls3kTscy7uznMLHWQTERR39lq03oppqZPrxlgqx0h6yrRyYCF3KdEsg8
fcyBhQXFUFzaYqruvaD/LKcXjrBWqYksu6B6HYfpHclmfe+6QM3bYujOum1n6wC33Sez1EworFn4
ubZwj5Zbnqrfh11v/YHIwbNpxflbmOflUq018ZANo7+RV+zZetyuaKPbelbSHvOpwcqfymEwgfZr
4Wcz6O5ELNhEccUMVMU3jYrX+HX2ntFF4LxZoc7n0Vv6SU8D4zHogWH0if3W60BZFNQH9gYq0o+q
n7CLRKBgKtQMQ6/shqLzM6M9cudolxJFB6q1XY7ZF88pQwyoPGdZaZXY+S7NvksQS+p7XJPJ14Ch
boxtqGARLnuHmB1aACR7KXv1ElK7DbUQbz/zqLjCWaFZ7H9JgjUPf+1L2WoNpl2pejLDOrmMipHN
VLXhaUaYFbnYV7U1PrPXLw6+iIK1BJb9Gg/nuASi/RovWC/8p7gcrwxFRUUyNXdqEvmb1NUCLOj1
6DnodGXbxugf2F4UP/dCKQ6WwPxS9uZaorDvGHkizb2uK3BTH5K7SZuLOE39RcI9DKVLDn2PTMEH
+kPGqHdSjv+B/lAGIznImASIyI7apC5QAw61dYSOXRza7pxJp4ysROKtdLiz18LC8qR4a3C8fqlm
AX2SgCiczUOT72a8aXNQjTJTYIytcZZnYj5D0P8yKFNykKGPeJ5Zzbb/MUt2UBD/c6rXmD/NEsH0
rZpqYyc0Lbq0aWyvcug+K7NAZV3G5MGH2rAThYurFSSeS111LQtcuH/wvIxlN8Udf+GPKbiDbd2y
dY63cfJangdpspmJKz8FFdWzVvYE3qE161BZdUZe7SqEbheJWwcYbs6vEPMK8tryOrfZ8ysYRWev
Uk8j76S37r01aTDttKH65urfizwavphFpi95G9ILpWXzEGAQthHY7V4CLTbxSKvttZK67Cy1Lnux
1A52Tina3TA3M7NCejl2qoPsRcyhA8oU9KdRDbMXs03f3ai3znC6sxcjYivPr+rQBHxt1IRXrSe1
eAPDh7xRYETnSHHTR5hDFxk3nTwHoQFpeMJR6c3ui9XoWtkLtu/GsejDP6d7KRJjISrqZ91K/uN0
H1DLmzXlt+mIsBtH33bF0k510Bh66C1jl2xPrI/sBZw2+lS3ry6iRs9NVStXP6GQnjrRp1YPnAMp
ngZPmyL+NLBr3ah2DVqKz2ThKla9FaOHw5xeBeehwZ19QB96V49YJCn+2K2aoDBfptD6o0hwpyiT
e6jJLLFnEgZ8jUVk5WdHN4aTdNqVfrxziO87dhzmXxa9P0JViWdhn0YeENaq3VdJ+RChTq1u4QQ0
PzXxjmn3WEU9lK2an4O4gmHouelKNwwUEOdDmrbvCXIp+7ErMQ4cmyi9aCiOLyPbbjeyKcepc0c6
CoqIlZ7dLlAN1crVE1B4nT4+DR5ZhEivX3EgLKmQj+YKNNKcUEBwG03u5G7gofZiNskiNuPm1dAt
9eANjrKUs3xftMvUxCZa9qqvI/J+ryRawlOa4KQGx7th9R6lq7H2ikMdqtaKtGaw6RKe4GgMdBY8
RnZgtnE7zRHqrgHknsAPkSXpqP7HQZ3u9VkmZ8Xa21k0fcXzHY2yJdnH6NlpYpBZeKV+T2uQep71
LQKGQNrYnh71DBvaYTD8o2HCZ0MqIlwrNpx7s8rxK5pIN1NNRx/R/NJzF6Y06CNtiW3CdvAKew93
2zrXoVuu3DERr5UwL/KFjDDYxXAhsYbjQVqoE1CD3Isu8syqy2+KEtgUAn+Jl1XjYmCPu3hK6nM3
KGw4O9XsTp1V9yd51mbRn2d2bypHNQQqzoCP8G9DcUfvb71tN+uqWAWJyZiyWdwG6c7FyupWNuv5
gO5KEb3KzmKGi+ThYkyc5EkWv2zF+MxSKbuTXfgHZCuBv8VWdrIESW7XKkNXOaQD5eQgFv4VEztz
hVET0KYQNruMefMZefe1ogrKxbgU3uKlJ+pdR/V2IUd8TEhCpKVceyhBaf51kTDlv+KEiPzMLyPj
clbcOcbKjbEjlx0/XZ0XNC5hpBb3bCXa5zpz7sKxAwkytxwtfVbU0D3Lll3n37x01uQY0+7ZxtEd
r8liOplzswDPvCgNpwc6wUwV0Zql8N3u0NZT9xx3wbhM8cnby7lkvLGWjIxpJ+cOKjfssQ+M7e3/
oKEw4nW4Jsi5DkWuTauryUb29rFnAn2c/fVKLDir1MJCseuLF8+KdpMq7HfLUKxVAvgB8lBQPMEf
vN7iqHKsYvbzJ3XImgfHEJ9lXF4nHGvUOd1muloZ3OuumZz3oTU07rZNdQnC2D1bwrRIQ2hoCDbp
sKoHbCVLJ+ivsDD7qzLT8ysek5PqAjn7ETeFGawoXJqs0BghO3xTw6wiQ4FlDvmFqrgIu46XDLOS
o4ylRhwtuGOaq3LfRIC/NVbx69IV4z6msPnU59N9U/X4BDXkAke77p4sGzIiDgGnfm7dQgFqJhWa
s7IVwVfDyzzpj7I5elG29pNg3HgxGESnba1NJpk7auC1i2I+xTx+Y1RdMC9hiLUzu0cD11usmigA
hDPjcLUp3qbudMgKW3lruKWaKStyttY7REb5doGIfGtSd4eJWv7MQ6I+ohA7O+wSRyPo64jrjao9
mn2WB6vxGpSldgxZZh91eDJOS4ZccNNemP1QPWRK5u6CMRq2Q5SMT6kYvpL6t75GFvcR9BI+5YWR
bByQFweS6eEVCVzkZKzY+upkD5Y6tF8agcWv7VnJ2dUABdQ1qFfFTo0j2gj1wmPdw22Opjx4cW8c
58QMcP85+NOpK6N6W6Yb6sNoPs79janFS3fearK8X2JI4J3IXxvOqrfVcBUqir1q08Y+4+DdsueJ
+LUERbnrdN0GX0OHb9YARjtzgKTIzXong1S0nFu3GQSQTVyrWwwoda1aDb0TVbemB7xzze1sLIWF
19ik3I2H75i7VNg0RNOD77LhRGTlLFtyAtVDdTXMW1VVKdqUhW27LJO6usohHs+w/ZRr1kJHDfjB
nA++QHzDz2J3L5t65yfnQN3BeL5CuSetX72YqC/4C4jzDyr/5bfAj2PsksL8UYW7slZTLAYKVFn2
tjcFe3ZL/jlxQ/yQyL08Bn6pLPjhN+9dmfx5RUEN5K8r1uhmbd0pU9dYhYqdocVoWlSV94oQ8/fK
0qtrAJMAu0f3RYZHXSW9kk7u1plHFba+NUWoPbHbnjB9FyafNfEOfdzVAJb7gDNV/ZqlK/lvmJz6
wdLZ8kKns/MCLnYy/NzE3VJZUISyluk4YbTUG9UpUiCcbsb5tJutgOSh1kob7xDGFAigNAsZ/Bij
o9y7NYtUXYYZaUfpDKyJcZc1FKoifpMLE4zm82gngjrQBA/Yz/11XzXOS2PN36D8E8Zi7tnvwz9u
LUCbu5rV3iow2vzTWKYNt1Yv2/ueEq4cz+s2SgnuWrg4daUdTyqv77Z8ZfPXDNGTdk7cGlBgVnER
Y/+JEO296dvxAmuz6XMLkpQnWJrcizhOKJ/6sBV/SDXKMym4eFNlvPWw0WaV620+xnVRny5DK9WX
Gd58fZv113E+JKVDHt0vvrcpGiCyJeO6H8IiLUfWougv34a5SVVeCvNVjvoINyMLHFPk6e6joyxI
YEU2AEZ5Nfl6tdpp4F31LP5c9P7a4NZwTuoBn6t2DB8ysDxLYYFCHSsADH2Ql++a1rxgehl+z3Sq
oaLlrutq26zVCraAhn8QTo2plGJ+18dAf3XLMSCDkw5Poo+HVVaUxrVDAmYj6qi+awWMEtEbM6Gz
71YfePkuGNqlU7hQ9CiYUWHpg/pOdtfwQXGG6b/XbBC3JelgpHjyGJu4/H5qLXx0NGBcmVKQe48F
5m8YTfJph82hBY/3CjNPDo/Is+zjrg6WVd3nO+5SyC7WkbEK5huuPDRNVAS3dmxWWbXQa5jk//zH
//6///t1+D/+9/xKKsXPs39kbXrNw6yp//VPy/nnP4pbeP/tX/80bI3VJvVhV1ddYZuaodL/9fND
COjwX//U/sdhZdx7ONp+STRWN0PG/UkeTAdpRaHUez+vhjvF1I1+peXacKfl0bl2s2b/MVbG1UI8
80Uld+94fC5mqUI8G+wnPFGSHQXkZCWbrWaKY4X5Dm85vSATvIvuRSfZ6mvPfoL2Dt7o1quzskTy
8iI7cjFArSpzdM0chLqMLlm3jV68+k7o7J0paVayidZgtqycNDoNRlG8tisQ1elrrFMMSiYtWcpB
atx1K5dU6N7IwufMyc5TM1RXzfCKnevn3ULTc+jjMpiVDnS1wDvJFinV6lppyrjOajdeOWVaXXO7
+/z3n4t833//XBxkPh3H0IRj2+LXz2UsUEMhNdt8aVDOAVOX3xdj1d33Sv4sTeH1DExRNpnWRlrM
R536Ikexm0jYTLMj8LXsezFzZuTB7LQWT5/4O9C86p6PnHgUt4cfo8w5U/IjpPqWgSqv2i4LPxpe
EnQrJo9ygWyBDYaMEr4ETdI+ZJMDmZcxvuLV58g0yIpc/8ubof/+JdV1oWqGq6m6ocHDM359M4bK
Sxu/t83Pg+et9VkNW5sP7J9aFm+cmUgUeSAM/gqWzhCsKoocP8Xk6JYa/zHOFQPO+DxbtuVZMCAO
rE4pKcRJRyCqaTfkMBIWAlZ8roIkuR26IYtQPZcByLGqipwCo2Tbr1yw4X53lHNk/DaEQvAzqiQ+
ugi1pi5yM4OVoGNX+vfvk2X//j6xV3OEcHVHE5qjq/OP/acfswAcOnVsqb9MVd1sNKNNNwZr6D3p
3uQ56vOLY0Tq58xJKUS1ZkjeP4gugZsoC9lROMYzGsTeI7Ts6NCl7riOhxI7wqp5xKQVa88pCR66
Jkr2t2Ywl1hknUUlcb1tlQiDniBp4ar+6JG1mBHd+7jH0u2jMiPPhKLbdx9z5ayPi/40mPnydeWI
j7g3APtFYpH7ApCXY5GN/tGGkZ/f2oGO3Sfv1lb2WvOQj3EICQa3Ga6c8dGdRGlmLXtd+P/lbivE
fDv99Wft6ramm8KekwyObv36CdWqVqP7Dgm+U8Jy06eqi8sSOkmOC/GUdAz7dyzkzpFXdaeicREz
6PLm1a5FeNSTLrsPzSi71xJcUpPeNfYydjt0MGT8oMC4dR4nY4gAp+R4unYrm+1oZfd9IRySzUmz
GeWLe15B8TsvuzXUGQ+5EOjcsaFnzWKoFPSr9ZjTEuYBqWSnXsa2VpzcpIAv9NNpgzDzLpq8q6fW
sAKijHe8T8wd9zDrNA1lvB16PbzkUSLWwGv7+4g7xwrDyvjJ70jlkc3wXpSih4o3TMpbEgRfFBWQ
viKcE7rc0xOctYfK0JrdBICMdHAbXwU54as8g1P0jQugYPkjlDeIQUZN+mK40+DcJhSlD4M1BT/7
Mb/poF96pCtDhbtWPgvjTVZexp9JP0HgthGj8tXSXhpmjx+yMKFHz2exPSFpL0/rKXRvQdkEkG8c
mj/MmBq5vwTTHs9p02TtNgFQb3nw453hjMqeInCM0rdS60vNCbBKQGzghFWAd0qUpjuSl0cogJaM
W37FXuOnU8Dfa1Trp8PHmNxlcbuSbUtYXyLDr7de3uxDtQieA7UtViY1ilM+Gc7ZpY6+1OeiQJvO
xpuJ+cqjON9QZTX2GJdTR/Za6rqVNd7oDJLBMHg+VoYOlNeZ8DB2LvnoGliW7ASkHF36Cl0E05uK
pVGl42JUI2zC5sF641KOzsJ3W7eb0+T26hlU6Z+HLMOoh5yAvWU/P4lF3aXqOdKALyJvv5HjLO27
OjbBxW5i527MsLAfPCt4d3vYMfFosi3ravNqD+jdubkevlddDkHLcxJwRIbySDnubHSe90zuqlu4
0YFa2nhWvEr11x0em5R/gdu5ZXHRFfgVSPdiMZ5O5VHGMjCvaIJqxYWMznNfoLFRsVP312yFSYCB
gd2NiDn768Jkcatk4EfkPDlFnrlBBOEo4a/5uNbkIJyf8GNZJ0HCGxuBwVsbkxesbLYVa60RrHBQ
1z/DBsmPpldZl9oW1mWMQB3+/ZNDLid+uS/plq27jmk5riYMRy4Tf3pymGWEu7FiFZ8VI8qWNlmh
bV4WeIsCZHrrTBTs0LV7yR2nPZJPRr9gjjsRSolqYU6XZFK8q28a3/rCGvGpZf/CcqI+mGJQP0Vl
sZDxwNPDHdnQYiObWoZFKAiOJ7J2+skIhup22VIrWJA3anqezCDdJELrMV5Iwo1wfId7Smx/6pE3
imdQ7G/x1F8aRZu/+2PsrHuMgfYJuoufQjW/AYwjtEpvcdzM208J+WQJ9P1tfEZcAobdUInQcTiG
lZM/znXJVZGFxkY2lbHJL7BSdzH5rgLhZQHDO+jyfdTmxSMG2VRYmvr7OCra+u8/LeffnvM8Q2wK
YSaflykoY/z6FKnKWneoYgafu6DFCVrLP01W7d1HaWmf+7zqF43Z9m9DG4Af8F0LtrKjPaORs8ES
u38zuyHZOq0It6aRNus6AOmigy85avPBobJ2lE15JmOBKajV2PYhEnF25TmOpIvKgqvEC/mKWCB2
sQM/mr5Ui5Onjf2pwCzjuRnNS1BF0wVRovzZFeZ36h3NnWwFc5KyKYL6KJtpG/bLyrX7fTXPLH22
av6k21vZG4IbX+tpVW98V6SHYIacgYFsT93MJ7Jm7fh22dR9fQK1B9RSRmTfx6iyF8iIO+wWshql
qTbqv3Ezs+b6Xios6mPkNh+4Pxe7OKpJpiQqKYxYZaged/PQuvF3tgc5s3ZH+85Gym1amEZu3+WV
ca5yc9yXc4fslXGtsez/8sHLD/bnn6kgR2lqqq2rBps17fcFXo8Udde7vv4+Cr9a5VYBotZU+tsh
5guPGon7kleRtWFLEd1ZpWPdpxPCuzYCi7JFHTy5mJ0BHJQt8Gwq1a1zzwgXWQ2uZuyRMpMHtKKy
s2NzT/MbQ2GRhee4g+oUqZbh3LHU2//9l9r4fZEvTF3l66yrMGF1Xdd+WxrFhlk6uhZp77bmfaoh
Nd813GV+Ogw96nzwHTUWKJO9SBGXvgM10q+MzHOvZSryTcz2HiMlNEjNLPcOpRNaBxUIza5LpunO
64ZqU2DNfIV+1i96fWyORaiRizeKegfoGpRQMq0dL/X2Bvi9gzwr1Ki7nWU/zv5T70fsYxyFtfi/
3Kr/7ccvTNcSjmY4uunOm/ffNkMsTCb27GP1HqXp9yy7kJ737oYoss7hjOWR+BxTpPEKxSNz9RGT
Z3HriJOGwdZtQolGzUKeRtMMItbLcSMvIAfLDpRs5uyHdxwpWo9/Qr07FAbKYAzQWnH6uxv8W56q
Qz1LNY3JuicHCu4AwqgA0AM3TNQXW+qYzDE7bLW72xBQX7emPg/x0VxZoDU7IgNbZ9eqTp+EYxoH
aTaEE3F29VWz2ZmI6ELAoikPcmyexrexKXh/Z2GWQbvzlWHTR6KG7uu02qIdyjuQ8s57oCbY0zuA
8ciQ2GxizVej8d13q7ebJcwF1EW03rlWCWKsYu5AbIh0cB5kF5A1/qWYPEQ3545sZO3SeCNm4GaQ
37WDOqeH6Iim4pMBIPLvfya2/B38cg+w2A27AFtt2wGEqP+eGUCyMtHQsn23BpDjZR2S/MJdYB0p
vf1SGl6/Muva2gVzU+nBcKt6k93JXh7duPeSFR4L03zKWDrJ8GiBneLh9gU1UPul1cB/OLmhLmWn
K7Bh8fipcJh7nfw+6Psn3InKs1ma9p3ph2LZoqz8BZg7jCp9fJ3qAtQfrin7LPSLp0qpPskBnZLV
C6sdm3vkHuNj4E/JOvEG5XMTLuSAXGTuqnCD8egVmYtPvMejf740fnpPrG+tJ1Yx+m7QFdzIJPHS
SS3Sfn7P54vM0VbVovp+nA/Qf/6MVZlR3csDUik/x+Tgj7lK1NW3cR8xEaGUxJril2v9fv3SBhXE
NklQPX+0bfUcwAl5S3TsheJyyPZ5rdivfYRufG2/dQ0cuqRTK9SaPOvNLrEDh7LIwrQDV4LBCCJn
xKFXQk2oM+vaZQOa1wnUUNct911B4Q+hkISfie5jFw3dP4I+V439kYVHH7y4efPoCLAvIq9fXAgC
d5PROI/A2fR17yLuFuJG/Dj6VYfNHb5HEdIVSxYuIMyH9iLHDhMOXkmleLBWGetrFMOqfEoWsvd2
yJul4UbTfcKG6GQOmr4VP4RSpN7Jb/InHyIrGGlPW6yYrx8hOeG3+b81f7tcC6NvVZrCWsi5Umbl
43oplmMHtcDSKLebddfn+tUstIYCBy+rz2fDHJO9auGK29nfj8vRDN+4KjU2b8a4WxLuLk/93HvW
W8u4dZCb1k6uRMjLXmceLc+KwQecwriYGtGkQ4KYWIuBolaje3nIvQYxAy9MlzOa5hZrTGPa29kM
F57HtfNBbVr4LbG4fEyN7FY5i6ld9tEo1qgbPRuOO97b6lQvtb6rt7IpD0OmtYu+c9J91xTTvYxp
KfBgBdKTbMl4Mbr73CnGu49Qa0bo57fRNdPN5mpm3z2NUnGd4GhEqnV8xdbrO/VG/+oqmvEwaMG5
Ge3h1SwtHTQN6k04pPw8qo+500CtPI9pAS4fxuAyGvW0XCb+2UPa7MFVleGx9iN20ZQMt343DY+i
HPXTzD903C4ryU/iAQXOBaQgY7tccSCj8HDS4kfBMwJd/vGebWDxqA5pu7a0Xqxlc3Tj8D4by6Vs
3UaMpbY0fKFsYSyTOvPZIyPsZVcb3TP0Yyg6Vn99tsMm0t6ZhtXXe9khD0kP7HPjmvqsZdVXCzla
9jS2ehckRfmguYhnl43Z38W2o529FkASINLyS4IAWYqs46c8TbNthp7izlTz4hnrr3s54D0Uvn0I
7FoJUaOD1+E2xt3gOAM5lXG4QIFNz5ABFrcRGiuZoxIbp48RcphfZLioWQ3IZEN1WCxXDrvjAGvy
wRzm9yypjpqPiHyQ0kysxttnWa+vUWsoUdYkUWEPXvpFR0CnjK3hG0ZFAIux1HzoJh95nLSxdl6k
jtx7Hfs2JOE351r2V4uismRXXLMsHfc8j1MUKz61ML0w6RsQAKzzPw/u3PyIFanBxzgTLTcg3NxF
QC33Fau+pVQOSCsb3T0VIGZU5vYlUHksS8WAaUwe7LQUp6LnXZ6KHsVnVBvfJ2emLGnKcE5VUlUG
ZiLCYJMK8ntZNFr5Dm8I9FHg5nBp2v/P2XntyI1l2/ZXDvqdfek2DXDOeWB4l5FWqdQLIZPa9N5/
/R1kqlulVEN1cQuFAG1EKgy591pzjtm+YM21kqz8NCHy3/n1VOyW1UQ/FoOPPGwYy/00mvV2ORkk
5CrH5/bcKwp4Jz8eN8v2oA73TaSJp2JSu2PSm2K9PI1W2TdqQhnMz3rQAS3cyURYJm5Bf3gxiTH2
SnsJKJrGO4LcPy3bNYl2G333EmwwfIyHUzAfrjeKuncJ7NssRxWquJq1RcsXBfTFsAoFYmc/vIyi
AQFQejF5a6s+dsSTpba2NzT19LGRdUzaUzh+FpHEt17p34wo29MmkYgwle853siIQsW1ZMYeeLS5
t32eVq+xTO+UoTPuJhlmOKbFcJshm19hmPC3cazPbF+l9fej3uSM9Yag3vhR4lXwE6+uUDLfMzQc
ghVv6TbOJJT86EUPVJcZVlkpF7/XlMtgwwGL9fK0bPq5fVlSe7/nH8WA890OMzCUzcSL7arBIqFr
iq9OEoLtMRX/acyMBEWzq9y6eSHvmOE4noGFg04s2yzZZzdCD+5oUZ4j1ehPxqCZV7WR4kpeSDxj
2TbLpuUhRWhDTMvQHmlFUpltGTK4qhY89TGCW6QvMSqSNnyC1GFf467kesVOy4+HB2m85mUYPhWq
Xq2dMSXzyB2ayzA/FHoE3iGr9qqfNRfVsXmYl5ady2GlaRQrgYlvs2x7d1yZDMReWo+YdrRzpavT
qXfTkgCdOnqcBtrgEvHFa0huRmP6r50IQs8HPUW/VU4biWLs7SQMfOU2SjRPIJU+2TrgWA1HWgew
0uj2itncvq1ClTfPYw0dxrM3Jn67pyYjwKAq+JlEIq2eSoyCG4LBgp0jrfIpM8BZclW3SYthVS9N
gkSdHOjlvBratr0PYEmvllWn7cojA8zobRWionvCl4j+aD44nSz1ohfyW6I/+vGkfkYK/jVCovky
1KXvyUrYj0ml1+vcsYI73H/5NuoH9TIo5UDxelSPyciHlFgFiBXyfFaWqre3OGzjvcp/B0sbmxtM
eWItq1Fjkt1907Sg/85PQ6mS5HvEyM6LiUb4UIZjsKkKJMLfnUxP17GV8AtQI8s996W+J2aRH0Bh
Wh+yMjOOhT+Ot/Na2RS8UzLInlABJ56iGRMQUzV9sqWJJFoq1XHZ62oZzEW49kji2at3Qw/lzp22
yypd42jXU9DbTGOWPsGjMr20VeKzm9fBVde171wMu+cwSPN9gc9mYwGmfJa5q1H2K1SoLOx1u+Cs
B01+32RcQYQEbDNvtkuzOuFmXi6o3XMD73ZTDLW6W/byZYFyn1QJ+iyesu/XFTKlDyYYvavdm395
XUyB6WY5x2iHrU48o6V29T2JYznS5JLIrtgKbySoxbVTpfUzuPRnnEl8P6N+Rcfb/eJMPkKt+SSB
92Q3BIKo8PmkwEGpZRBr/DwFydtJltOvnKpwvsg+BVBhR/W9nF8p1YO/vhIiuPo5q+SzpUjlNS27
v7wSrt79pFge11KBSnRuxi8t+uWhSpvt30zy5lpHvjTr37rytId0U7UonCFA+r3O02Z+ESgqfgo7
CgzAn2180qtM/5Dq0csko/oK+E//EBgxCta6ehxKhj796K+Xg/BiE2uM1PrtlKAZj5GJqmhZnQWT
Oyh0Bh8cT+EMSr+GTWLsl2cEEYnKoohpPs17xzC6xkTQ3GrMyo9Uf8KbPPezfZCQs8BoDfCHmMKz
dJPcCyKmlHk44C5NB5KxEutxOUIOzzDfuodlf0DsCK/d3CxrocatKB3V5Di6wQendi2AKQazcdXa
+ZWhzEJC54y3FHvQvForWbSP4yhCb8Sqm5QDeE3X3i+rZmPhDC0a/RQ44wMX4g+6Y2X3dtxl9zFT
DpSYVOi7gt/CSkb8eMMsPS17UYy0lz9/gprxWzmLDp/rqoJajYVLSLwrZ0U2V5OydnpmeMO4o0A4
GXQlJy6MfgocqyFMO7q0QjVPVpXxpeLfitHOp4FqjeLWz77oqhPdF1Ue35eEWB+cWDS0xyKM5S4s
URUw8a5WQ2Uz5kX3Ue24Mbep0Vxl7UBbKaZDoujdx6nrp/0kkHEGwOE+lgbkjYkS2I1lkpCDPvzt
dOwhzcGp+en087MVLQ5Z17HKS088yYcRefZyel1M+bGgO0wAF4eVs5wiM9PqnKI+fXZ+vKbr1vHJ
cTNztRwlBUA/javjaXkOmEg068a14kTDaqASeKtDmLstCF+QXN5ufm5yBZoYYwDatmxbHnyieLYm
dN23U8E5a2eztJ5VQnTPknzFfW6k8N7mpZ/b/tPSn4+zI/fH87n/Xnr3LHHoih3SaXqI6l3dKf4u
CsJwxQRtmmdp052WBslWtF2+/rlNau207lrN2CynLTs6Uy9XZmp3u5/bbOEATBv1civ66Rs6cPCY
tSb45Un1IAzKWJPoIVXXoXMP/z1fWVnQvuideEQ/FiDCUTZswMCkOuWNUXb1pz9/v39rZBsGcwQE
GRYudMq2y/6/NIwyi0lOqDfBC6CaMD5a9r42skcMXs2r5bQ7MdbaJ1U6YhXotnEtYeofqmCydpj9
83MO/d7LEQ56KKz4ks8PClj/tRWjBF1W9bq5+fOfbLzvmhi2K2yD4qZlOKZjineFM0tTZRjQlfo0
jcM6cqca6QMPZlKQ+WzbzZ5pcuz1qv9jmzrYRHyTZ+fpqdm92Fl9wtqH3FzDYkUbAfNUmvYvEr2+
l4pUvfQwwx6UMb1aqdq/FBUfkE6kzD4N1timC5npl7GpKG0OJvnaecJN3nIdjdhE9ixLy8NyIB34
ntyqMP8bCYLhvLsw8Q93bAuIsmWb6GlQqPzaPMJFj8Igm+MHLC6YIinzM/0ZOQd5s2jPD6ku87Nf
4DmngH14t31ZXY74eeyyLRE5rNbEJOtvfpJ3x/1c/Xlu7mLcwdUUwYQ1+3sDuPkpEO4LxgFqILU5
EtBgS7F1zJq98yE4QVcDzvnbZRNqreHAlXSCTcvO5Ul6lRin2gnNPTi64V4tyh6Yxq2Icp5S6fhu
yqqF2jKfsDyJ4peBhyxAnpYnwWE23sRExy07Rd3GG7/ozaVRckqoETLkpD0fzw/LUlObuQdmud28
25GlsNq95UCLn8pK1wDJVm1hg9OLp1VghN2jnVjjDW/IfZt20L3mh3J4wTEVP7zttyiNMkiuz8s+
xBl6ljXnPCHzxiobWK4y0MhsMNRzopU/lpZty0M873138LJt2Vs3pn0QEjpNP8nipLotxYcxuRNa
UVAX/9fDsnNyAN5vc3MsTsv6z91qBNKYpsFAk9Ylb1eZlK0x33m1+UFFlxFpbXrjzPdh5CHxZWqy
a/92G0YkvyWstaX/Pu+d03xAcGZ0ElELLE/Slal6J9rtsm85Kkyn6gB1dWSgMt/L/9Orat14CH3z
x6tG6aCunEEgRUinCYIuAY0JyL2XGiULrrTCvWLcdK7Laq+PyoveU8U3ADCcu0HPrmnWfCZf2LiB
Km/eLEuWbzIDJCXDKguTaeKEuGTZETHPJ0aiLjfL6s+H5YwKruvPTSrNB6/VYjApTa9cELgAY9Mz
ZxuolnJZtv18CCwZrGQRJkeqx/EJhhcJgPPS8lAr/ph7yyJdq2QLG/UatUFyjmQGAcspso3Dx7Cu
oqLapGA2oErAg6bINWB8a7/LMoef0XfZQ91Qt+5HXd28rdZte+cSG6Qbpp+vRFZReimLjjw6Dg7c
vr3JoulM8Se5SHp4YE+F4/mNaTwPg25tWlFPu2U1JxzQM6cxvpZBLT9UjFg0NzGfk2nsMCz/cpbV
3aaYZBhuNhF1Ab3+wq/5OCJae/atvNrlPdOfPA8KiJbh/XIApLfRswPfuh1CtzuJIgchPLjFF9Sg
8xM4heKsMwRBJ8BC+m07mpO37EACdUelpHnqfFlAlwEoG2eo10NHPy4HiBImtULRpXPIUy1Wceqb
3WPvMmn1YbQxc662swnn87AGnIh4KMbAxpDZ2Puhbn4wayRH8+7IiVFzW8xX0r6yNk4ghuMsLsb3
BXpOCZRTuRDnBnWd2cCzFmOGLOJDUBcpvly3OQ25/GHY0IfuG/2E4o4MtPGmKkvaU0gwX2pz2mhh
o1zhLYz3o0tdqUBDuo8zfbjXoSzeteZ52bdsqTS7QHUTWKtlldrFnWma1pFMxeBQh4axjVUt/zhm
9XZ5L6yh7VZBM9U3aVLSwhuFeHt7ATGvsyzPXjSDHzWpPOphCIbyQRD4tJyZaTEItELgSagR4Cim
dDfuMAaf8Gq8fRC6D2Svd2B0GmR1XNWkzFZWBRhB6UBeZiZs07rEJ4e5tXTfFsZlgSSht4V/7xrV
/59jfn8Jnier22oeFvx8CUXq4m9uy/rvd2WSqQwV8aZpG5b7/q4shGzc1GqHJ9OcnGuctFfiO8oX
rSUfs4PRsltWM7AdVqVTMKvoDK76lhLk2K/9XCpdzNtjF6sMIB4mQSVCEv+vJcW0XUYZY7Rblt72
ltbftCbBlPw6bZ1HVrQlLZuAXCRExvs5D3OHuizQUD+aVQ94E+quWhna3jaBcS5LP7e5/2Hbcpyb
X0kN9UYlpSsFMyY5hBSnj91UUnlMXP/Y6cVhzKbI2GmDb2/HljvP2zrpNFt4xjBRhuSla5tkbdSV
fSxdgKKifohsJWFUZmWHMAhTLs+sRmP3jfRF7RYrk4HpL/y2HEUFIN0YDklmy2rlP9pIWp4L5ILb
rnYq6yYZshLWXFg86y3jjzpoyH+cV8MiX0vDrx5lOpl3/P4Y880CndEmeSl3SdwMmOk5sZ/sAkhO
154u79n2h+2yNsate12WqtZRoYyRpxfb4Ke9ZaNipS8QtPzDz4OX86lSbdX51Ldjl3OTlrvxsrEb
SB0PpYFL1tD8nQzVkrFKXzxTArZRAhTJcfmXRK57T+fSpHgbdk9dk1Hh5V9kkVewwlM+QNzKbPFS
pOHnIJrSr+EUvZhVbjLsH3y+oA7KRsIhH+cDQu4TT6EoudT1LmLrebj0triMofQx5pPVxrZemQZ/
xM+BVaW1hb/6OZSCUErmAu643dSa6dYJp/LAeNx5pE18Zxih8bkQfgwxURo3hhEUN7KsuQnNO9pg
uin4YT25aiYPdlh127LnglNHX5f9tJ6DzZQQSW826pzN4Pcbg+H/TZIwrug1t/isu9EzLq8OrJ8u
jjRylfWynXd9FREP/HFmqe761q53duEqHwPgNcsBCflRG703qiN89egxCynQzE+oSrNaOePkXHAP
G9e66GjJzDtan4YvJCvlTvdr/zSlabm2UuHeRj0OF7ikH+oqr8GXFfJJMDcopDY+d7ZdnMfKhJ80
ZuMzNo9w24RGhiKfvWEBWFUh+ulm2VvhebLN7BnK0nBTEZvAlISj4nCadqNUgCG14fTcRG28Uom/
OS0n2a7ctKDbHpW6V27tjCTZ5YXxvRxsN+jWy0mELibrxnesA0iz+lJFsFmmcULYUc+zpjAynn6u
khP1Y7Us/OpEaemvq8vesKLksJzbzOlKYSkp6ab0Hl2Txr8I/GMoO/FjkVtfN+dTl/5Rw8atbH7b
t5yh+GJjxJaKJuQQZ74vPpZDXYHsADiHAJOSfUyDptOtQ5LPaDq/UMmVsqNTMfriIZ6c+7ftiWtR
dUMh6zSDf8do+nXZXjMkWaU1QABMS8lt2hSNF8xSE2UkriUNHPNqTWV/g/6TPIgIrG7XIqwBzrux
s8Y+vi2SV2Mfl3WfZsyO2E0YOdxkgeGYl2wEY1mXRPW8bStL6xKqk3L8i7hm3ia1uxGpts/FguEr
KrcuCr9Uvby3Iz987fpyR1JxHnhF+iUlIDzyivbKzFgEXh5HEC3k9FqP/tWqnP4L6TvfpirXXvTJ
HKCCAbgbKHt7UOLB7Pq2DVIwYQaBgc3lPqT68DQ7hyLXvLgctCzVRkNWlOOkq2WbUmGZ8ZSA50iX
56CDEO7gd35fdv88z+mJHguCKd90fjp4LphzvKax3ChWad4wx1Vxs2raIXOj9oJuC0ycCOoHJWCs
7ExV9wlS3NWXqBU9ZS2zrntzN4WzqWlxNi0uJilT7RRMKH9m/1MzEk1hGWnuddVgI0DjgWIf9oeC
zDpXRgxEMLPqPP0tBLXuKIP6ozbnsy0P7uwkbmV6ISBeOS2blkOtACikD+d0/fNYOyB5UBPBPokq
sdb1UV71tJlIr7JGkukS89JEarfR3Tx7JBdLx3tryC/GgASmZgztdXGxjsH6fM2HeCbwaeaTGwI/
XJ6pktqPZ8rngFbDUvSdpVTiQmkrF2FwceaVhGHoJe2nBLBbX4bb2lbmXAT22IkZ4UMkn3OFEpKq
SdTsWUjPw7wUaWV6lkXV7HMSCN+Wgn9ve7c3l3W/UbHyow5Qjy61UVwl82JgqepRETwsq8uDMJzM
2rwdBNlQ6ARtcKgTW9oq14rwtgO9mThG8ozkRz86ZluvdQurM7wMyGAB1QHsaumtkxjksM474KEV
695tnWMpA/dDlbSrxDIHMlKQ/md9N26XVXRfB5LkxCPZPhHtYgxgCfTtljxX3mpG33lY+58IbQ9X
aT4DyhSj2mZJmJ3B8qJlBru7KyfZ3WnuNK6CAPe6mtB8MOYKk5xrTU0fmgcnq55/blqWnLI31+Gc
ZqgS+KPFqXMmkdxh0o9vDtKcWOnz6rJteZgKRi4enkMiIh3gfBCD7ioKYCuNfhgg3QKUwrI+zetD
LVExLevcxf+1LtPq2VQzmF+Z+lFFP5xWavadCSLQzkwwX0JoEMSmdY9W2NoGThGeLDuVl9aZG05K
Uz21eQb9ArLva/slSeL8e6ajIa0q3XlSuOwhHEiai+wr/ZjbabxLyra8Z9YJ4iMtky8dgZvLWVpX
XOXI1Qrhnr/i0rr7c+VPF7/abugSmq6tq5SFXSEMla/TrzUvapRB56iF/1XkM/5gMuQppdaHt+O7
Xsv6SxpPm4+iBXMdEbC+isPLqBONp9XYihWhhddWHw4kIRH5V/oGI7L8Joyq+tC6a8Muwl1a5MF9
kN0ncXPNDWkeVUUYR6oFBLrkRbIKuxYFjInZgFmTuc7VEerXkKhcOng6HLQwPrfts2Yq5roZ4bdR
t2t22CooJxsVVpEmINZCO1qz+MZWcQUBlP6oa8C1MuNj9Ipy1rid8ifC6FyUPhCMdfqbJEc52VnV
fG2XVu2T4k4EFUkamHjtxZ5uarrCWKmc7OiBogdUb72vr2IkicvvsNmEUKRPimrTcoeQ6mXktG5T
lKnr3iefygmSlS+0fIuFS932fmJsJ/G1NfXs0FFq2djUx1cCkOmWCviwsquCsbdoD/4UJnu8uGhl
JnRDscg9EL0YOslQU0L+5DqnxxMLGM5p6Q1qOD30QKMjhfTGMeCej70Xpoge2xt0TMoG4V2xHQ1H
9+Kgp3UfN+VaBchG8gMsGaXXP8c5yL7OyspNJv3MU5QyXadSL+4j1IBICvQLEGv90uBxirWwJZEh
WEG4GY4Ijt0TCYaAz2sMUvQMg4cY0+QqGXRKjuS6IUIsqwMcvjU8TJr5UXOY4NgDayg8a6BiEE3t
11QtjTPymS8yMHZ2wJjJKvMo8/xuLI9Uw2Uj03NqmB+GyDKOslHtdSzA9zJqkatIcxuyI62aHssj
s7r0jJk/PZdcpMcA6GuLI6OK/OIhMItHIZr0KEJa1b55onx9BYtlfeTaewgcwt3JHXeC7JIbVvRc
KclOs/ueUKuwXuW0I+9MxHRdZXpJYKN+KAIC4EjQwykbeV3XNZfWOk7IIDYzzXNLqO+lTZzpEuQI
VBSbrjjWrHPhkzKr4sja2oMpjkUZfchTv7/4I0XZGGaGo1X+vh31O4f5qMcl2TmALQUKrQ8PWlS1
N8uDbkNOHMqMCL6gQnRVqsbJGGukcoZ9LujGXnuUKOvRCsD328TQIrZd9f7kNepFlo74gP3Qc4Lg
VFLFPiqpMhxGt3tJ8Y9fTH1AG23wMRoIXFe6QbAwM3rEjegn110FIMGfHH03MJJdp7q9ChXjq9qX
Gz3Uub2Mw3BRs/S2wZNHOj36Wkzy4DFGo1nHWUsQehpsKFi4u0Ta+RqI8toa5GdLN7q/uaxpv063
uaoJTdgCuydVAyJg3iuBIZFltlu52TdkR/pzPqKnIjvG7hQMOY2tMOnCtAxDalP4Edb6ThTfyc2w
dwF3NHJSYuLT4/gY02Vvw27ENcxv+2+uvL82svkTbZNqAHJlTacTYZvvnCqaqidVWhbR60AyFEhv
Mgd7Nb8rEy0ns3bs97pNikpBHWhVMHfcJlrtGT1KqwUjXExQOaIRqLiRbA3Nqrc0XJi2hE16l6uZ
u1GnQN9O87U2i/tw5VqJsTFTQQZQHjw3o/p37/ivVZrlHUd4rQnk95hCfrNvUst08xhn27cUoNkR
5qJ1QrGzJkc+IpQpgYdFWIvvZfhdPcq1PsnnCZHmuoPzUDirP7+5rvZLuWX5a8hlB5HruhrN5vfe
/QGRv95xQfnmMguBe9JWBHjnr50TzKalsVlPpht7VgSpxRmc74YSf22bZji3vTsdctPZlarNnIWy
4Z6x4XD0lQDBWRPaWy0o4cpP0CTbLviIBky9qafgJq5tDXFHF17SVk92LUkcYrOUP4iqfFby0Pf0
InoM2/KBu5i7kUWfkmiWiF2lGs9hQtBjZEJtM60YatzcYIhat+XtAkLUlpa60WR3SNNaXwVC7Vaj
1CqyumxsRPNqZVnJpu7tk8T6Re5D6qUDaZCAOr+7TRjsRNi86NkEWrHI73PHdI+61I59qDzABos+
xPxqPc1xv6Q5sEBjbNUTuhxzn0luILmSRDvh69WJX0o165rb9rsYzSvXA1xwVbIZe/ixlR+3Z11t
GjS1LqENanFqyra5JClxzJbM2xW84tiLVSekTqTdEp6g0L8JSSqtx+n7nz9/7bdRDd9EWniCX76p
27bzblSTQ0q1SyGzb5mtDrdd5RbEa/lmv6Kv81AHOtOigqq6Pn87izIP7gTXgj//Dfpv38G594tG
hS+iQUv1fR9YU+x6wM46fdPy5Cupbs0Z9UYCXS6VqFQhxSzNaT2uLgg9dszA5CEYtWFDSRv5c587
21DoXwgmaC8DYbmgYUbllMAUiMZMXfd9p5+nnljQP//Z2rtS5XJhImbAdB1dc+de6Dt5hhYznUTX
ZH8LK758aiw+u22vrwkeBBLiy/KQ2RYSman5IIINxfsD8HTjU+4MB27dmFXJIWQQUvQ3Sld4VF/d
Y22PiRc5ZBMQZrDS+MwYCjvaY1hq6mYM8j18KHXd1PKkObAnfCIMrTpdk59iHQY51Wsqp86ud6j1
9U0CZyUlL5RwphnznTz7ypBt7R4ac0Cv+lQiH92Uvg+JRYbd2bZG+jm0kbHiEkna5lHtldH4JTPp
bQY4IlexMrabUQ72NhdOwDw079Z11JW4IUd3K1tjG+SiujP6JsU7n9ibgdyurW+aESMSl9GqkD3V
vanB72aU68qUzcovGLi60WeMgUFdflFMU1y4sou1ohDfqzkEh5bY1D07CkdqYf4jVjn30Jvh95Zx
H66lZew8jAcQvMW+qBvUxFRddowYtCMM3RBo8FfVINYXQIhRdeRq5U1wsOZem8l0m/TLkITJwDzU
vRw2PQgzbgEie3Chsu/drn0VoBRTBjW6ttcwxN0WNSPVKwIk5ncqutmjP55dvYj3Qdlr3tiZ4US1
JFuJMlmNRJ/fGrZCrGwJy7JX3SDz6Fwod2H2MTMRMJBEoaUn8jYZG2baWvbfgY2nD3VuWnuzq6dV
QwlaFdotgPs55gg3YT419d/cBt4Zgt6+yibYB5vyuwt2750hrFV9l9+l7X+zqjBgNNVlXmwr7jZG
gbTV1LCl6dx1N5YluhtTauR7RvKUJ1jbGTxsB7N76ObAQZyLjykfyp9/ab9fIBgBuMJFcKBZuv0b
YMbQ+2mKhz5+7cP2imxYe9Bc5O4VCuOVz3V7PbZVcttAQ0Mn0a00fcSRpjnaqhEMYRSDVO+61vJP
g9OioI1tAxFk1D3Y/aObO19GORaPkp7/34lF3Pf3VsYqhk4nxjAc1+SX9+uM0dLCOq2JLHhVJOCb
CaRin9tPTRJx4wJfurUGffACxc8PeHZoDyGLfYA2fGsn7jHTLHFYJlOdalyUekCvlx30nrSsvGW+
o5FP4UnUlXbT1xdDKw4RhcOd5sgZxIGxBmKae6z6SfUMv94RDfR1RCn2YsQOwpWmukSpX+2oDceP
aVdRNuPq07TD858/uXcKtuV75ZhM3hxV6Ghd3Xd6mSltIQIMcfTqpHq9cWNLcj/xsX3Xzp0RFvHJ
GjRrg1fqdVQIimqHozLW4pQO1Qb3EgDiPrgYg1qdRRoU8K21jzbB9beGoxxILOyUxvyA2Zc0SMwa
a9SLoVfWSbeiqALTI5LlzZT5n1q15aLmM6nC5/rk4+s5VS0s8j//W/n+/PZ5o//hFqo7fEktzXr3
I6r6VNSOzLLXRAh1jZK2v8EN7BK03Un7EDLouaZhvEYnk13cST6YTfDdLyd9Fau62CamKy/LQ+5S
2oXcA8RAoKzEbhW1bXzHpco/FE79QgTzcFYo9zpNugmV6oZA5QEAA+VR3I03Jn/brQlwKOS7tXdN
SaZ9opi3A+2+mzh7Ce0DkRoJaZbkOMDDyVzDE4WD3VU1nkqr3fj06I3Y1E6EkqPlbzoV0i4pYS26
mQx7fGFzL6HutfdlFKxaQkO8WmZz84Mp1nQv0swbTUsh1CQFAYJB5wrOIDs3M/VIpm5JhD1AcLQ0
/GGiVT4oY1KuaVFc0S/mN/rw2DRTuGfKKanTW5i606wgZbhLVgjB9dVkPDFAQeJZ96+t1Z7csiLL
h6s1MHCPpmJ8TRjUeROC1k1E4omXzhx+S1REFZfZDSNI9+RYeXiiiZV7TWyKvRb4w3F0xu9D2Op0
HTLt6M+Jrr6evQZtCcKBOqZHaMBwLkjp8EtyKRvYfgOXwq1gmIJFjoKHCrRmLoWaYq7AdZ3tET1z
GroKqFiUfLDMikzLOYFXd6i5oRnCG6Od6mCsL2b3nQZ9c00YPXjgMQ6w3vqd6VfxB4T+R7+iRpyP
X5xEkWcmPeV2kFC9K6R1XjRCHaI2rp7E/IBD2iOhtThLv/gCe+e1wge+13JxA9jZvDfbdtjb0FR7
uLRXPURSOYj0a9ZWF9OCSt848rYnZ+sWWOqq1tJ7kiPy77bkXmjdUNu3nzNtsryR1sMpU/WbQWj6
w6gFu9Ep4tueGQ/Ms7HZc1mivt0HPRFCAU5a9Hp7K6T0D56Um3GRupuIW/kJxft4kS2lqslx61tJ
/tnfjC/t38a4tqUJQzB/tF0NveG763BHMiXfOrN9tYiPWcXByLAnxZfluC3XUIYMV8cp+ULWW50s
98KLJCAPS5PrgGDGnRVOX9MhFLskBjgfCcDjn6h62B6YLPcQR3OFinE8978zCZGYQUDhcYmTF7wZ
XmxlPekvvuXpBjZp2Y/OWpMj+P60H89q/SlOsr2B6PMeREBOgGDWXqBXiW2Ua98XGgyukR3ZJcZB
DPSAwJfFL2ndJWusY9xF2oCJOa/Vp6HY4onRd5gH8IbKMD/1QLXiOe8zq6v2oY10bTV1jymdL7hr
Q7RRM9BAwZS9Dg5KI2vomp30aSjF81fYr8KbLurGS2iJ22YqqrdZ/f/5hRpXLxS5rzlYMcRgzbvV
/33MU/7/7/mcfx/z6xn/ewm/0pHMvzd/PGr3mt98Tl/r9wf98sy8+o+/bv25+fzLyiZrwma8a1+r
8f61bpPmX/S7+cj/153/9bo8y+NYvP7PPz5/S8NsHdZNFX5t/vFj16zLNwQwtr/cWOZX+LF7/if8
zz+eP9cB5Lwmz/7Daa+f6+Z//kEzyvqnCwGK4ZbjGkKYVHWABS67dPOfiD8IueZb8o//yvKqCWD0
uf9UVZgsNmgvawZ88ROoSS2dd4l/kg2hYXnm52EyStH+8a9//Q/239vH9p9ZgO8GkibdEsvhN4bx
AEkvLvx3vzXcUWWrUPK+w58arrMqxqjXyEMjEcPJNoWlaogVI9ElmyreWX3OVUTNt3mvpce6cJgM
VO4eg6h6UZL4b2a7vylk+Ouoc7i2qrqmxRv0bjgixWAmdtCYd5ZGyXjKzUsy88sbRxGHEFlTbvr3
1KMZOxBbiEBdSVZcW7R9K2vGbCn68lhSXfKpbEM8IUZ4or+jkv3jGVofXFs/pLqUMUK3OlIR/C9/
+SL8eLP/Clp8j+6Y39yZsqiqxJTY1m/amEo2ANByzbzDtFW8VBMYxZIUH3oJBQWwydTXUgtccAZe
a/QvBJ01t42mn1LLDs5MccKzLpNjyUyUWO9k5SgkrzqN9uQWzJMwva5Rm6bbUKcc3eGK0WeUiy81
L/cJSTcK1f6/nJ3XjtvalkW/aAPM4VUklaUqVXDZ9UKUE3NOm/z6HpTPhU/7dt+DbhggpLIqiGLY
a605xzwXIr/9w3tad/nfbCq8J5vOAxdl1+G9qX/qfTQ9iRi85vqNA73ctZ1ie2NrRxjOosNAoBpy
PNWk9Q3AvM4cZx9WDcNqkjRAM4bTLnGaVyKImxOQVOrIRr0i69CSBKtKyt3Ogt0D51bdSGiD/3Bf
WU+af//TOXcMzijOqj97p2VdhkOE8/um1qhkLJE+zepuKpo1NhM0vx2N8alcqJ6TObuMQy7f687r
HTKPTUHUZsLYntM32VG5y60+VMVmogO5myhhcCslJxIkLqyKyf+xWS9hvYkfHCQWfTUpp9hwSbyw
EeWkSeYeQ/BbW46NAfJ0zFzB0XQOSVLk+0JzgwaVjZdN4OYb1j07MdXVHkW9GZFUlRtEkS8wfInO
Cv0mhAk7CFc9NHNEDrvlXu6bDML3aBU704oHr82UC8yl5IBQguqQu6IRKgjqomp+dyvgOUzc30YB
ACMVRh5wqZC7TgkZCadqujWUnkyo9dGUjY9Z2mdQj0X3RIe6uipNeKhUML+N5rvTZGE1zmCzo3dp
ZaYGWML7zZy2zQHHWOtPov4+W9I9EKX7WSujaQOpzbihxt2bRdfu/x+HqkUyowkbnJ7Zn71SZ3Kw
mpFseRMa3CB7cJgggywMOzIBBsQf1NXXSTecQzV3r3Fi6gFD2IWeSgWgTwtV5hz1bnBp7GTtciZJ
4TYhKMhILtLBrvkw/C74Vdx/qMH+tFnczzCL8tmiNOEvd/9oU1mM31LJ6ve24Hjmwh0/RZn1oNtZ
sY68nW1TaikffORuYIWUFyPujonInjv3Q3EVDVtd8pPo7HY/UemRDORito5RtjXl4s/xkPxTf/x/
uCBgsNAxGKzeENhU/71qZjBfZk0m1RvS9+ZRQYXizNl7MuXneKA56jglxULpHJ3VP7qUTCCi9BUZ
cv8PMCF9Ldf+uDKhnFEo4hX+GvN++v/NnhLOds+tiU9pKMfnJlONc4vaLbXOVaJvYkUMn4rxS1bB
60iW7BJp0vX6SdMe7rtyBp6ZzBNUT+Ij/WUevMgTSHYOdUOltPpwWAiLMx/OhCyP2aIs7IOWjE9j
ZlTXspmPE5HJ2yhUO6+1G+UsxBr5muaf0ywW/9D++Z8OEabBBksK1UaS+eeVTDMENgqFxMdOJt+M
Ac7IRJm7WRj3+3lqPs1d9tOqnBtzz3USJPN3xowXdR4tJlr6QnJGP1AAIKqPbRLi+0IZN4uQu8Vl
/NYwdt3851PR+u9DlHWZYdMHWu8Z/GN+9UeprdYptjV91G5tR9WroTVkEqnuFnv4RvFhPzimoW8a
XNqbwc6YL9hKdSralC6frvlDZj6qhDQFRiW/masoQo2zzCe15Z1+7+hxA564hOqIpjVwhIsOHNwa
ddwcb1YPPk6JkeQxHaK1ym/YD51+jF3L8Iu6i7dMKZrNqNoFwouZcIKakzuqTjbKacp859xTrAdO
2qp7gTdok40QeJ2RiIHxwF3BeYAL3vtKqT2WXWT+FOnglUmt3sRA0jPm/mOVrt2vSH8tJAEAqlYZ
R5PZ5z0ZN7R0giniNrjrO7RWH7f/eb8b67Xij3MCEYS9tr1Nskf/HBekeRQOzuyqN9et88Wzl/Fp
Rll1WuyWdHlhySfhjpOXsL44z/MybOJpPljV7AYjYtw9poGQHAjjyJhwZ5TiOgyE0piGbJjRMLdJ
m9iPnGo+IVAExuiFNNa2dQN20tIHXOU9a8NyNp4jtPXIdHGWitJ6cUhhyUvttOiDdnGqmuiKmXmx
lpH8g/O6dqr8eWwwDUK82BbxgFyF+yAMArsOChMGvlZhAP/Pe0plsf1ve4psGcdQDPbXv8lFhNSG
EbuGepN1+Wag/gcYF3/Ocg7ErlExJVti3oQTKc2wWoqTOSP1o12P+1vWJ7r1zDDhppT6/xnX7VjA
9AyHwkFRTcVR/xSygEHWSN+au9tU69UpxQXxiOSl3LjZa9gI59za4izJ9SJBMWl9lSnBji4VPEv4
D9798K0pVgn7aDEuQt+9tDQcN8kwKuc5dC+LVgkvIpNhZ2i1oKGQodDoFjINhxjgtb6PBkN5mvS3
yeK+KKZFxU1qGfvM7j9EmU8HleGnWJj65GYTVAa0c5nXu7lZAHc0MGyMTvFMci/ha1ulp4Af8wq0
WTJk8tgnbrxV7apF6p9hHIzg7eiFIv3J1H1c0tiyso80m4dzMgR1zqWZtQfdrkr7lBWquh0dYljG
ui62RMW2Xkz3zOsirfPoXywB6QfETZRJ/k/XX1Ij/jhcKJcUTiidq5pm2JbzxwWNMalr4/mPbiKb
qmshFiyqJBDglYltrxJn02y+o0nvt/YyO4SIJEdXL+OXfoERMplZ7sX2V0e22ZV8HwNeGnRZiHR0
NVh6H2y7Jd5v6unlm5EBIMf6mncRtU06hgHycuVadcl2IEDoUVG/IElWn7JQvvYjNIShIg03e1BG
EfnsMGUXp+23ZLB2BcIauSHEM35iwmY9F704ZjrNRi0FB1gagRwTuXU4pTf6OporZ97SaNBZq2jb
D26k+NxxUqI60siXkFaSPPcXJCExMtC9RW8ixXF/rJGd0NWbyx0hrIpfSEPzutKezrpFF/TXI224
ycI4ooDXg2gVldJ5D5SMgFazmQJmtc1GF629s/PSr6Ohoa+qlEHtSBUxovbkLlN4m/FqDefSmkK/
b9I3dbLbfapVR9m6VbBkobFpl5kjLV86RPfFJm/s5CGKHZchGU4miAB4qU2FHg+hAH4/hRRjgwEj
xZTMBqsZHRKL3muTf55bxKYDqH1v6VBzMQU4jo1giFSDtWi7ADJ+uW/DScIcqiNPBaR6nXG0EBPi
WoEui2/LkBEq0ca8T9O4SkI7BfKqBxS0Q9Q+6ElMSBmUcH/UJ3qUtlVuCqWvAkYiHgDSH4wV8pMy
Yb8hGXBnOaGEsjB71iKGmzFx9PDx5ru6sL+rKZbkNp7FZZkazwyV8XoPCoWj/d7pCxhw8j6Jtrdu
SMc33DPUA/6mR4MsjjaNl8cE7ptRFQkcdQ6I1BBbMg2qPeQfXM1V993INY2ssSVdM4aVl7avAJ3B
F+Fjwy3lrOTtWd0zvQY302XXRMglSGuCl5Qsr0/5bD3WnCp7WbtQTnzqn3DnlvHZqYYfjspc2G27
9JKr88INXO+2hFx1VwxCqPNb12c40aIlcoqTBqWcdgbMqJD7rQuEc7N0U3EJ6+4yJLayUQxH3ghM
G/xaE95Y8rYsOkpwYEhyQjFab5OE9JUK9yqg/aJF4jNYPsEkHA6QtxQ1u0456BtOMJnb7l5VmqvL
3xyy5KqiTl5mPYyIyDMsH4Zu1W4aVuBckFs6+rp16i3421PLJIEvkV+0RB2W4wUbPhPiII2VnDiE
Ogoq06hJCllzjRT5yeC7zkJRSloDwnmTgvc/LsxI3Z6YdkN5zPteeZzXFI70YJYF8pOenUQHtFwx
ANqmcOuSdina/xrKcF8ZBI7GFi6DLAlMe9knvbQeQIU3u7zq0KKZwvQiBxUVnGCMC637bYYPlI/6
O4GUYjemHWBB2Q/5xubID6TMlqO+RFxr4/6H3afy6q4bm6BLophoClHb2acwDuliyvz7XETR49JP
/UFoITFNoSeaxXipVrNAG5Lla+k4Id12pJ3ffiqaTHu2IkgOYl7AWu5seg+bUdfwOHHYfsWx8H0O
hb2rliLbqGTnnpda3bAYiz1VbeWpNl9j4LJHAPcIXMiOwvZnP97XMlGK3xFVxjW02ysSnXgf1QWm
mMwmRCvXWd+NjeFxISDRtBur42TD7LJC+3Go5Htj9UeoE/GzkRlBaFpdMOrLZzOmp180BIGrQ5P5
TIurl8l4qAlg5/KlPnCdihkppftOIx/DjrtwC3cCQXZReL1l8W3QOvbxKH7EvaofhjZ81PE2Mmwe
jFc6yq8iXmQgnXDNjjfbnPSnqj3+7SHVO893CILKI9VscxyR4Bwpi+pfT7VOVvc6tzk6WI64KhMm
5Sb10SydRQkWybX613Mltkg3Q/TsMpo7Npr8a4OO5aLZnb2Vgt06NGb7t03rHpWkNqHUGRwfkqts
YDva95AQtqOhsy6y7BBxnGnPsMHZ2NEyH8mm2wjGavtGTbyG290xnsZxp2l4riLSNYp5/Pj1ZXL4
Yksj36ovh2O7bgo9JE4lKTQ6JoSi503RHQsj9G1K+n0iJUKMWQzd8b6JVb07CoVNn8ffLKyXWyvP
803odqgSkOJupzJ/JUHntbWGdueMGcupssiD1NFLmEDYj3Qmgb4+qskJCADTqXZUNqTdPmsxF+pC
K3KWQmCfpImSoa94k9lfmz+eLlNKKploTFLXuxREKkOvsSs/aWJC3LGE1fG+Weyx/vXo/rQlqBVs
duq5adxQRrLhXlwf70/vj6JJR4h9f57KatuqogPuXkKJUZ/T3IgOgskQ+HFb7CYu9r5GVnkLPskf
rGzZVWTfqgZ9UGJxOn/M5kcFcTOAjv4EgFcENuj12rpME4ZdxNUWNe0Ig9ex4Ew3C+iKqAl9aSDf
6psJbuQEbocIBiKlXnp67NvIDrNAaPnHBKCTuGQTbrKFW3zMLD+c6q1thYRbo/weYpM07rkyNh2i
egycMKVt+hXHqVV+Cld8uGSpJ8Lm9IypcLM+P7TpFLSQmWWXGX40ToHNEucMAac8IPU+OA33/txQ
m31SfpQi2cIzGXzcqwXLiGjwRDWeNZnfa/XcI2/22TKZ8sZhTzszqokGVG10aDpEbAP0eO5wQBQT
orpkBjCZrRtuX6Svtd3u/qVUNOXx/rr7o/vXfr/21/f+r//9+yfgYZm9fhSx9+fvLDouqWBb//Vr
6kYhjWuWp7/97Oz+Gq0ZkfiW9rFm9vzXX3z/vnpdFYUxw8Wu1pbg/lsrLk+Ll409n8hCrXf/Cb//
+t+/79ebiWqNNX+0jsOQ6LbpsMlLuU1TzpCKSTVnHwWSU/WQS8KdkLqCc2dafM0NdZgXYTIc75tF
01pvYErmmWnPBX9Wt9o89l6pOo0nIdUDdc0oL01bOSlW5viZi12OXjnNsFr7FqeJRbpBbB7LsTGP
2UTyxKY0XWUr+vh5chzO5Pt/3zcDddDRsV28glj2PbfUia69/w93QZM07xQhdbrs7q+7f+m+uT8t
zNLYCxPl/PpD7l8nAPuvR3Wu0DVQUtf//Q2s5HPuxEweinpmPB9iXnNEfyiyfjma4B8QWyroHAHn
M05czH36OZrCZ7MwnYD2U4UdxuwX7/6wLARaog5CDpe19f/um8lSaiVII5a5wHeA/zQ6BiyVO8B9
45Js+evR/WmchgU3hFUP+vs1hEr+/TW/v+/+6t9P749k1BFj0TlcfSZlQTJsazQRtPWUIC/EWdY1
+0uEwWWrMQNgAVTI4vh7UzYWhsPfz/GN//2//3h6f13fJeXffkI0w3Xy/tefcP8PlgOA59Ss8eOB
XsevVxfYbv96uOiSv+L3L8Ou1yM5LA4mkXp6rIX70En+9cf/ftnvXyoS9uPvp/dHf7zuPg37/bW/
vfH7//zxLZPbACjUL65ePwL4peH4ayfJATdX7d1/DlPirn9W1j0WFllR7O97BkpXWZCziYCjQCRw
/8x+f6L3p26vUYAVVc721+P7l3+/9P7o/vEm1RgtNFnWbxhH4q2w+hbLTk+T/ahorPunxa2DDoV8
QyE+rNcfkMPmEtyPALloafdZrtdDoqG52lhrsIba4JCQXbcxgX4eMhALR2T+f21aOFX5Kvv/63lo
RsITHZKPWrXqwF5MKgwOrvsPjdc7qqmpEX2JEApLkWxM0W4TBXfVfa/eP5eWhS80ueqlpqo7hOsK
Rls/4KV/zZM+uO/AP3b//Wt/+4jq+2H6a6//foiXl8MmGYZ3Z4i+2SJhimUypZ8rrDrLAOXFbezy
NsjwJEOAajkEzKcKF0sE4Eh/VJytIzqUrmm9siXDwSOWr9oY2ZQFZB0jA+j7bjeCX/GwJxHJjF/w
wgjiIhuteTMfhUXYp1PeQtWMDpk7HyIlsr2liiBEx+rXRe2Ma1MpL+Y0Jgetvw6Z0hJRbtwap9X2
NFq+JtukM+erYWckjHAJ5p7HlKhr2qDSGkykQ/yChc1miWC8pFOT7ogK+ApPvd8MeapgUx3xNOC8
9kBrvDdtqV6rYcI6bujhQVkFu/gKTp2lvLuxY21HLUWd5Khk4gGRJE1gM2gF1BCE1g/Z0iBHLCcv
VPC8lxMFvTDmj2SR7yWuCTK96EApCsUTEyaNtYFrbdsuo8LPbG0j9UoeXFV+WxgAE58k3B3ewOhR
6YKYfOgV9J1G8yfTqmwYAfb3MizmLWBOdx+apAvZivvUlFHyZHdLs6vH9HUsjD5gOJz76lxHvj5X
TgDy2/zQRhpmOsK/XRclh4mT4SGq6Fah8sdFnlQXN1XeEIiDACN9wEsKSaKt0l7x6A5e0pbfRKmU
l7GWpKVDraMP+sgFqTkZixUf8oSIp9QaD7mV3QxXKV6GEU2raRhfpTYrGBT3yL6rUyVse+sK0ksc
bd4N1uiwdhnTQ+hEEFoyboVpg/BYp2fA5/FtsfXr6NbmKcHmVIaSsBkt/VlU9CmxbVqe0pXA+Zso
3xwL5kDnYiAfHRIBkrsXrNDOB9ITsYm0QUNyFOU7G7pyL4dzZnFRMNWuedS6mRxMeCZ5p7rnpnI2
Ti9QX4lwCWCXPIzz0OxtVc5PwNn35kAYjm0ON62XtFB0AIVN4WQnsuPIfMLy+qngRicc+woABXFh
yhAzLSMkzngL+ls/wH0eRsM552P9KRpt9WBUyaEZw3w7EBK4UVC++UjySVkdZ/MkJ/E+7PPMuM0y
c895jEZNQVN6StSvIC8m6E+ME+YO35GxkGMdWo150C1z5+Io3Swa5motqa8uTewgrJzue+FGyTV1
1U/Mb1jBUqFvVRWz+GJWV0lSgjITn0kuSXmC4/sc17p2Lj4WRs6feverVkNfScrwpibGu94Y8jGS
IQiBGcVUZhVXE1U0CnllPLQVeKK56j61sjWftSa75FqbnjtFfitbelTREFsXeBiTP0zMkVwFYwfD
9RdHkLKgpDIoQeXsy676NEFTPVCfHhBFKLtEl+fRmJlfJOOhZm5CQmx7GlWMGZqW8texg2HwGmKf
z8srFIj2JZObNNTkY6ZvIyvqbsRsem1lHYk/zmkVMxVVc5slUq55KRS1XZsYyo6hjfRYbKKkE5Fy
dmKrAm7G/KBZ49jcxPJKU0f+xH21zXronEhPTv3ivslRy89GtyzeqIHFUxZ6hLOyYFVecdssvKRX
Qrzcqw2ok9r2QrUcPLNIP+PFSNdqX2zMtv8sKgRdZCWFF2GXP+a+/BzX9paXlFtdCzm6laE+NXIY
npAePGutRj+Bpz4pVbiFWJUxi//qkg15LWtypOKsO8y2+KJQFV9x8RPqTHhzrVvJMcuX4szY9Zum
VC+u7F76aHa2EUQv8I6ocuvPFYpO1Ipyhyh7I1z5RUEj7ldIaYLUbUN/HT+q+g8lPQB9aD/UzxoZ
zhfQP0HbHmp7wC4wvydQEQ/VaLxP2mDth3R86s2UTLG03UuIyVgm6eYClRupZV86JtQbJg3toZif
nAQF3igtyzOsEuPkSIdRJ8uu1C0AFVStAJzFq6ope9s+a3mqvcS640vGAWez0QDpOq7tFUJEm9mB
+T8DG6zidjua89tiNEBrUdxdzbFMg6pqwPfYz8pEyG5UAvKE9uPLdHR2IqQCnIUd7dJVkYf7DQfM
hC8kFxdz8I1+qJ+1zqGlpdcP8YBFyEnU4VwsXytiTW5QzW+DNj2zlLOCiemBzCeg8V120fX83CG4
e3YjK96pcdocm66tu005xa9CD0dw9zTCFuwK82INiG6/wV9qv4rOavy6WRIEoxy0dCNLymjc9LaN
76xFwUwPKKtvc889zcm72hvWQR8nBLnPC8GDxnC8fyUEmQ4FuvyBcjDfW8YAvbSyIJ+UZ8cwxX7p
WENpBFNgVOSEqat0l9T8HiMd6wsZmcN2MifOi6HIaA3jGJ2JDm6jKvZmB15Xv0aulQuJ5pPbspHl
gyzM/NgmeRtwTHidpZ1ApnNGWzV+kX7+bpn9da6QnUZz8iGU1j5E5XrZJiwJTwK615ZFJUsvhP5o
r2ndz2tOIzl6rKEebavfHXWlMg/SEXagjJi+FIW0tDyzEKIbPzFmTZ9qMz1mipUgFMkT8GxRtemS
aKdU6fIYu9mHHs/VpRsJTe6YUx/7m7AZAlqNsU250O8Yu1DKG/aumcuIfnfBPYyuKJiNsbKmV1or
HL4CuEIL0OjunXYsa10rTR8055VdnlLC4493L0bqIh4iHs6VK8BkukX1F37lcpjYC9tZXT7HFvbV
WYlBdImxY3Kvz15o0DIN2TNeXSLgrzKWFwKHYNGG9kbNsrco70MmehpEvkmDcmXNtOZwvW7rEMOH
QkIvbtD8s2Hkr+NksIKlxeqGDWHOyWSxHpAvmVlqiMuMbDtN0YNs6X6CeK7JT9Fxjzr5ftJnzHaJ
oLkSVQQSfTC8U6+KPezYkXeIpF52amCZ0Y+oZTJ3t+NKKVhW9vHZdh9lNFq+VubPFaRrf0wwEHUq
l3+WMBwV8/KgLnp6JCiFQZHdPSyq2QVWJD8lVM10kJfkJbSGS4Rdz2tM0jeWGaR2aKBedb8T7J3v
lJHTtUdAFKR2dxVZT5AgeSFpZ9hvivGTVV2+d7XJ9kuz5HAZ6h8Mc57MQVO+6yKhkexab9y96iCb
bR/blXarc/s1XorlI46scINJEPOMTpSiHDPnZGQWMdxaI3aujdJWmJN76KIjt1Dlk9KUX+26Dtyk
m45hoi4I0hdBmy0czgv4hnNtFQ9giljXox4JknxI9l1GpdGylj5Tig9uZt9wXbDyCvP9QFjkjnS/
29JAUUfmnpDymjBlU+tqizuTMDpp+XFkDLSFyZKJiwkBRJpRKGep9QXy0LsTg2Q3c6s5T+qIJ01G
J6WfEQhnkwKxuHG9KdIfnbJwHs1y2oVECDELTU6MBPe0sumrGMuXxi2qEylkm45xjK8OtOEqnTBY
tG0EVQ36E6YOx4P+3+8b0bFatrIczFPBd0sGdjmL/TjXpUeO8xlRAv1iQ5Lfg+VfhNie+zwgZwIh
kus81tKdj5mmfJFFXvu5yg3FZqhayvHMUqHnL6j1fW3L742pPsh5W08W1+rCDk9NRpzc0jxoKs0W
tSkP2YJDtC9Qfhem/dik1ZdazU7JUAMkU7UOdB1215Tp266DK0pespuiiejHQ4z6PMUXcnDx7fhS
OD9Z8Ogn0ZK+1rpEmkgViz73tgfNcg9tM7GqGJ2SFq78sDoGMMYKyzeV7KEwuqOUZBhEVrcQvddk
Qba6uyvd5KQ3eq/PrSsJ4vjWsneznu0fJLx9GNWXRFfkk4VXPB/0L/DN3Qfbrd9KN8O5qxlFoNXd
zHpzCpkCmuZeqMOpgooVxAlSv7hUC+LTqIC5sSC3HIsrWqxjvP7MwuxzT/OsxlVfxrze6/hTmLQt
zrGH1CEcxXnKuP7mmHZOedXjYSUxiGqlKXZKPWo71ZBOgNr2J73xpzgu2VmVzcfXpUTXWfN+idQv
1RReWB51R0zI+P+j5aokqA1afJ7Z2Y6KL40xqY9aDFtLbRqiPatqeZB8Eptab8PAAVYe6sOmUnt9
F87949w7wyEzw2NlPFsNYBm1700PD0R10eLxlqdk2FdWcnHDHCs2qims2PUxctXYsx0n3t3lmVFC
gKshwBpzffXol3QMOcyWaZBZE/w71n67LsYz0jW+jqQTMR/GBmJzG8V57zmKQjzh3H1TncozGFCf
R2faK063HAarqjz2wswIeIGrGyf+/RhHJusTLlEfpmT6iQxxB2GG78XfgoIkZz6qMa5OJGtKONrN
kP9oon6B+rgoLI4qsMSoR62wUJ/iTfQpdsSZKU11jeS7qBFqOjQhHxFEp37UcL+/bzLErpemmN+m
zB5I9dSK81KY+8KBr8g8v/CMFCVS7mC8NOZiT3nz0jmrE+Vz1xpIJV01IkChDrcGupFgmqhB7mOn
SiOQdgr1Sxo2n/5qDeRCP0SZOFV8UWZnXjduZ+Smi1m755J6ZJNSOPsZN5t95jrfmfjvuRgMp6bL
bk2WqacotYxtmM6nWbf5wBUTiKg7LV7YaJavSvFkTPMP6utuL2bzqyahdAHSiPdTXKmAMCjcTfMz
Az7y07PYRZCrfK+WGnPCUoqtYpjdaRjinmkF9syxypiIiW4drYS+sgJtU2MgjtugL1TRgzdIS/OM
CTAjqWnNgRawdgBRm9HblwY6AhIWhO0m3N2yKujKavRSBh87KuKWMD+0w7Rt8lMJHIuAiOXRygvh
r0KboWV2UyYNxjlXIkYKStRXAR6WPYMI/c2svisL66O5mogrLlrMdPUbxwzcMf2pp6txyzL3Kmq6
ND0U2e0QY5aeQTn0K/WSwzTZRJFh3ExXnOgvbDojLS95r2/LqND3lhKmXKOdeLvULkuEcMAZQ+f1
qKVi8FaG20ZF1rWNyqL3OyN56+gpXkgICD3Ic/3a4ErAi9nuLp4VoHIOARcCB4oHiCE/8cNmI+QU
m5t5b3UWareWGFGxNkjyvvtOjgbZfnX0qEXjA1Qs95PsVSTKpaKeuO/28DSdbpNQLSoIA48loaao
HIxi7yIUDHTAgYFhDgFT3wZeZ9Xs4OunnsCdHQg9lX4Fv1b02pMxpz+qiRlr1JVyl4XmcHaLzN2b
DMq8sld/ig4no92R2jC0zcM0TVAtkuS4cJR6siU2mZwIWMfrcDsOc/Uqiv090adm5IUQUikAMSkS
DJA7gbBLjxb9GRFPD5ifX+sa1q0+kyFlq70/uLDupTpDvnKNTV9EAFlIrBRNq3jWWpBEjZlei2V4
W4Z4a4+Z9n3CrFUUrrYJjUF7XXGDbm8lL2PbM/gd7WvTac27W4zb1si/wdKIqMe158YUCdmtqCgg
bCSbQh+K22CxIoHCvg3FSr8G2cTKvHZpVpSPyC/1QwhEz85rgg3LNVyqt9LApvfgodZJfbSUa8kw
DUnLyLPTENDZ40WTpI+UlRbYoRXu2zo06GUxOJ/acuWVzFTr66IkVVWs1jU1AuNLJu11u29ixJdL
gtix1qcX3Zx5h4z5GRiEWiBTvBh9doRhiPcpdHxDG0DQD+rABAMLQ9cbCfM75cNlBWWuMTpWVn8e
s0wcB1NLn1SdYUgdOEY7e3dLguNQvChGbnG+RqU/RtFXw8xGxoxPEZeLayzKn8WseSQSpntcjEh5
YrcIZhI4Nx00BnhrueK1lHoecxSxHfPkSFRF5tnllJ6d+UHMcUndCAnGitVl53SvAjRFkDmJODCC
11EzEevZh1q/xg+qtLUN+5j1M8u0DBNoXyUqAydjyxldIpTkRG2Z5YXiQSslo6vWCKJUgf4A2tiM
UTflj1Ev40O9Xman2TC83saHWo3Nc5bbDiLwi84If4/Ou2Dga2x/9deU7il1WVG3OPUe5oVyAVRO
usWL+jbXbR1EmgPFeCV66dMjd6PkLDr7870Fk9twwmHxqfvsi17lKjNcBEGV13O6LYZkiDgqfhdl
w060P5LWxJKZTNA2x/G7WVgnN4c/2aUKSv18MsnaMp/NrhQeZGZkE83M6qByb6OrzocMuPw+grpJ
l7T+ydu+6U3yWpSR5ne0TD3dbKkka5PFEeE6kHGQcMSh8t6rUHMcIG7IbnsoSLrk2IlL60EblGMy
G1u5tMmuRsTtW0u5bCH0NSBaKtp/NitrXa/zJ03NXx2gy66MjEMUJRKyDAsQwliKreJWxrYqzKvs
7AFwogc4xKjC+WjW+o8BicUZQiMAwbT3XRf1RKLg9UV/O0EEE+AFM+5wCSsVf0lsSZ2sZh5eHRYY
K+yxq81LnI3FKc3Ch6lUto5dmR9TfdEWMsx00N5ekeI+MdPleyZaokXWYKu+BRg6JEnImrv6cRfD
h9L5CuCyewMRBCorNh3opbzJ4J4HYE2zb2qvppTTTzI7vJmKCXEcFshR/cqCK3noF42+Xyvzi+5U
j6OV0Gys4F+lFfJU+FMKYKzJKyZsmdUajhip5RN9W6DziWX7rKZe+7TB750L1AMJdlMER18I0GtP
TYRHYrCNJGjzUNuk/8XeeW1HirTb9onojQ+4hfSZ8qYk3TBUqio8BD7g6c8ku3u02eecf+z7fdHq
VKVcGiBifWvN1dGfNjcdjgdPMfpo3YsbueGsl3iSsvpM4k9nsu0z2/fj5HlmJIFVF39IVRth1rjO
BlfxcOh047IU0r6JsEUrkir2/DQXiTwCV4p3yEognFfpkcz1Emj9vZkrVHptznd2n9EZoucXUIav
Y8T8xcPzCYBF3nXpal70tY1pMT2tJiM+Tf6jFJk4Xz+QWuY915FBXcHpeW7/TNijYhzGPRdMWvU5
Z7eskutLlbsKCKnAd5qA9EqIN1S5/yxt/4mGhOkcd/7W7fz1qM4R41SBxJUn/R1OuO7OlN7ej/SC
c/xW95BdNUI2wi9+Nf6ob4WkGtrv5I1FB9eZIUt/nBdgzkmd9CcHz7+Ra5emGIqXVGX5Q/vd7Jp9
ldb5C1dn41LNtGG1zd7WzOxJx1m/LY2ZkY1hzzc+aBptyUF0doWHiaOl0nLVFoz2kS2KdtAnme4X
+uqahPmH7rXpQf+hoFGem5GzfW5pT1XPZ+bgbObe8G/mMj9C0BFY7tvmRADuI20Gb2uULUeUt8KP
PVRe+nWCiUUtHFeSwH2FhpXQzZ3TIIJgkx7mrITRnhjRAYcIdqG5RFsqPS+Ef1Zt2Iy4G/oOnmB7
qP1EGrZP1r4dMe+tHq9eTSthWeUfPe150DBk91jlAnVtqrGdDpBQYYccswqh0Ejr/txoyb5Wpg6w
uH7lKZC017MEny3j3kp4+BUTyhBze7lrvMwNh0rYG4sV8R6PbnvyUFgSVWPZc83LXGjftWl095Un
l52o22on01fAaOqQRNMc0EMFwcJJb6IKfGBcjP2l8GIZRIpqgTb/DiBzA6+9/Mw4mwYW9hUSP/GN
zPtpW5lWtnOMjLORS5+GowhxaJNhvTkj4nDef8vrIjoVnfZsyV7edjHnLbozon3TGptE+ctDq8bq
PlK/Koby2zFhd4HkM9+7SZTdAUgIdFG9tbrsTjWRMax5OjaadBnxyFZg0yppbkeH/YPpBcY0ks/t
Coe+j/yrjJviWHuzdsew/8kvGH0g17W3ago8YCELYtAT1xwf9Hgpzh3NlV1CMRgpzcPoP6J750+a
9gvMR71nZjiG9rrVmWR+USgjN4Ve4MSJU95tWZpc3Ny6y+y6vvMNUd4W3cvvn5gj7wss2aGWYthz
QYqdNQvDqlZN9ja1bZ5kNmfPqTnxJoHPdLF6iojGYZbB1C7icA1cADpOA7NjR8moqN7DP2A05XqX
ZmRkZcZafZnm7NsA1xtMiH5fM7DqksHdFjRXhUIaLUqUebjuFHkIuH4z7SC6ntc343zvOT0GW1fs
zXQZQqHPEXt0xDuVqXsnZscZRw9tYqg7/gJW6B44z8kstnlUK3iLGJx4sULWNBTG0tx5A4b3cymz
cacGLBxNDO/QbvP3eD2fCBFVVHRqD3E3ZvjTZ3XAx6htWEaKA7y+LZvqh6KyJuCpvbZvJpUw5mDs
KDsu+7Bu6CwjhF6tK9aKZTGWmBWvy8UBscsLNPIXQUXLHHiY+qxrLuIT1+HGgGCaiGqbRd25gUO5
hScwMYcnb8ZjwpPYj3tvQJCLlfE61mzLmukLATM/zPac7KKp9EJDtiKwU+z8ltlb9F4aZ6kvtEAU
GDotkToh2XBmERWAckgQCK69Yzwj6I8o3WisB0dM87Od2dlDzCkrnmdMLWJ+ouaLr9BTD1+ZEY5y
XZ6lBow8isR7nKZLBuJqrgnHR+2AL4cIDUgB81lYPFIsvKVtEq+xkHknT/50gVMcNdbFtxWdzQhx
cC1T94PyACFcMJGD1XNiGryzsZ48SwEqRud10xozbOXssvgz8g186fZg1gL9joYe3HykaBMHj/Qa
n0yRCBlineq4ye5H9IwQEiMmiT7rTxK7BTNN91Z6kGcWNlyX1jWplPhQsdu/8mK9pJM3Ma9op8Cx
BtwFrlqBLYm9S2zzZbTq77YJxTny9mbpd+yf2QDJyGf94ZaPS0IgWbX7yhnkuwmXkGj/Uwn4ZasN
bg+gszzaTRbWDuzM62QuLzjUpTF5h96YefXMNOaCYxq3pp2dxfw82BjQ57rwOUEW812dKAxa7vTu
eBYP0qfwrbYOGjulS2F/17Dj7uMh3jCUaLhsDmLDBDMO4QMn577W10rBPHotk57qCdIjlQHhvWqW
aZu2KWpIjIO5WOx4082W3FclEmw/nYd5nO6fY8xKZ6ocgjJ7ZenUbDAzZ1yQW307uMvBg1J6GDTX
Opp0DmKVVmdqXKfzzKRIdeD5hilvbloMK3vfW74LK67OumnRv7beqh1ZnafceI2bVlIzXi+n2ObD
9Zaid31R2oyWVHQ3QkPYdgna9g4+gdaI5hDWsQEWPsY5PdSPE/EhJsm8zNUIf09lvg7LBJSYni/G
M62WbdhA1AvbmIqzK+65ZXx/jZdVjFefluwLI9YdPerue8d+JfGNd6nE8GgVKaU4U0P4HS6XdDVx
tvI1VJAiBnb1cmOO/fRgZR/YEp2nHhSwDXISg9mgh+W5lh2kutqEF9P/qtPyLWHlv2f8gKqLe52L
8iJ2rG1PjMxYf5UpgHP1Zuslp7kE6o/vWWwiy+zz6o9Q8Yw8PaW0gNmAVnBK4y6faIVoPE/uvWR8
TsDQXLSEMyUy1OfAH5Lh1QtwU/wyeqcJHIfDuNXd1a/Sn0fbfi0N9Yg9z9/EWf2VpUu5NyJtAwbX
ODkLWJTIqzcgE5qjbw8bgF5sDL3x3DIuOvtRCVqFYpJJEuO1a1bdVj8Q1/DrEzPjl5jc+4llkrvp
mXKjnnJ16MUSXH2ywLluUzlbu3Q1LleaJxkHFn1YwD4OJTm6Lf5ub9eVqCcw0rVwBjFsCvkMfbTZ
xh5niUqPCJ4znQqzau7DfADq0ikE89Y3kBWnPiKWnmfbDlAnoz2KbqhAL/CnQmm6wQNJe3fXMIzn
bA8/DEdKKgq00Wr+xBreHHTnFGuae4OUxbLfhC/f6eaLVwhKIvFFcd3cl0xeyqFrcL17KalLNN3F
cbgOzPUBY9V0mLAgVAnCczMerEnXD1r5naBLvR/r9C5BkA1IlnSHrnO3nTvt8yETX9MBDvWWYrvh
sTbbOy+Z2k3raHR/DuifgCVcCJ+jtUly32ClbRp3DZRWAIsLlq83+qRBCdi24PwiZWBK0cM+Y5cn
ME3MPjTcgw8ldN+5Qu1U7CscfWUBHn34UpmBLhnlR2sWL43BiKQRuUZrGVQ5uy+nbb+y4plbEBGs
TbDuvnHDBuWhjYz2RLnge2zpt2bdAUl1zJ2VTvFN5xn3M30MCLVFtOFECG40JlCvVzrzMOZP7P9W
zyM8PVvox3bpHq95gt42njF41se+Z10Eje4pa+vxsFTuK5BDoEJSzKRUtB/OxJWiTPJmq82+T9wG
oLbH1Cl0C8O6VH3/GbdNf4ZzuhpInd+Dz/9LRPkPRBToDxbEnv/6kzry34goiJL131kof3zDHywU
T//NYRgI3gSIp+E7FnSVP1gonv0bpEOcIAD7PFMHcPIXEMX4zRcgySBOCJf/OQSM/wCiWN5vBPF0
Ov6sP1kpf/5p979HYf9/QBT7n0lljiCAI57pOMKwQLKQByX49/cU+aTFY1I5zrFKCiZT9nwX4foI
RqdDb4yd7xbJq8z77o3GI+c6eAy+TVN95701vldxhNojqfI42rb2eGw4/cqW+30rW3a5N94XCCVw
RBUzGUEip/KajeOzkjTIt0pmYWwWSohZEaZ3q+RUx8LmuGS3dW/mXNNBmTj6e57rCf0Rnhd0z1W9
x8iTHErDhFnQmSfw5eZ/4Gb8i8JyfUpMSh8dnhXoeGxD//mUAGzmKJ98+7ig5R9iEuTsxrRbCPvz
vta0vVuBfgTuGW25cN/qcXIwl/xDM9AiMkn92Mwj7SUm7MHnHJnFLOxBu3YZYUfmTztv1Iog9t23
GYvDf4ACGLx8/0hqOiD9rJXd6zourDcXW/I///ooMQvpDmlzjOLorVxR7tIqH0rl6kHZ+/V+Xoy7
avpWpYxw5zWB2YhmOtqt940dybQ3Wlx6wLvcECRpA8LJ3KIWHQhfkgTMoHmBwTY7GJJl850gqsDq
xIKwJntRxyiSnVOcrWLl1mIzN8zlITUazCuIgSSZu0BGbKmxBm5lrc7zGH+zzeUmn+wxSJT3Zo7x
i5C9HSKDHrFKEddwjwY7u7Pr3SPQOuhjA+h/ksDwKcZoOWijeSzX2rLUW8DYk1WyJV4LzvR5moR4
uL8zs2yCxB2/5oo4j4dZne8LgeF4mtFuOxqnA8PFG+f2P0x8GuHqI/ayCANqEeO4NMtDYbvf2ATx
dV3DtJG9MEKRbHoGK6b21Q9cNhLRA/AthoMwxcyWyi/ReJMSW5t+YR6OnpGMLEh0JgK2+1yZ2N5b
Vcqw54doLOLDdLAf7LL6Qh+Caz+tec2qCAkXfubzM3YCO8iV/eklR8gUScCw7B5N7Wzr0iapM0QB
6K8zIu8uLihPXmiWiAqaTlqykp3NJictu5vGXqwdaADG/Iu5F1X1ueSzF7pOqYfL0uBCbN+4sPFa
TqkMm0Ep7I7IIDZmljY5l/6qPfYoLE7mQvunnOIOu0ITGiZeNuMSz83wkGtPkDPge7Xm1s+8oFwM
k8I+dSpF/32dKzjJwkBgYadBWIWmJzBzGJI2BDerHdPih9gDPDvL+b0cX1r2oiH9aK9ytj/avvsu
ioaM5vDG/Bw5qq9+dFn6QME14+E0vcN3p/M8jt/cRr4vzKjtCE0FYG24aNS8I7g6VNDJhfCe0u03
kaZbVZs3DYO1sM5Msi04SvMWXxg9mTQdGSXvH3qCasSLoLHno57QKc8Wj5qnu3kc9onZXxJ6+nqN
ris1Hbu8/RLmg+WPp8EvXyjZK7axrj41w9k2w4C+Sl95y8viTXxYqEgloaUAygXeLD4oDi42wKmP
4AkZNOOXIrn/zcvFc5GnJ1tbLplM9G2isnKTZLF+qGzkpnK+G9P6EXb+Z2127xh3aZ8lu8qRFFCO
+9F7B2w3/DpBkqnyDp1hAFDzIyPQNbajfsSJ1X1eauzsovjeed4vsCIfbTEzZ7M+sarL0GSdv2Fu
H3bKv09H5y3j9TSy5I4C0XOOj5oF84sC89+M8T1wmq/I4QFU9qc9Ty2pRvokqujRy+RN5hNl11l7
Y4Z5LOx229uEOg3TZ6EVuXiQynFfxsbPiiMP2Vr5YAmLF7LEO9CdcIeJ2HEMpTm0ZyKoTAYCVqkM
M8VKGS127DT4GeBLOWvQvSIL666uXOj0WsBPfpiFd5+q/CFz51vf0jCH+BvASKxKnSHeCqicgw/w
iNgxZb8WG46aIVZtHrtoOGZt0uG0+U5hxoU17pNPxy2TOvUiC9fcUJjeslXRkcnX30v8hQ1svWPG
doiX7LPIxWY9vucOyanlUGrL9BgV0dbKoIHPLWu1+H1smFMuo/pZIJgFTQRsT0PT6I37CLrGekfm
i7d8gt2rMN720WPsFptuaq0gjUjCed6Hp6xL7J1Z04rOZ7zXUI19nFGSgsbwG069q2NVbVNfD5Nm
6BCocRLq0t3XtHEFwm1LnF5Ow4woeY4mx4AANRxNk1Nm0jNv6Yx4Z9jTHYnHI+PSb5aztbO22ORC
3Lqi/hb77TlPnTcSiBkl4DbjlU9Ew3TTpOqypBVuVr/dVgNMvyzxNqQM2WIO7FCHXjx3LYhprKvh
NC/4RunlRgOjf8yBt8716xXF41AUGJNVZU500ll3hWxfo0Tdu2JEVq/Eq9FhFcq7H8hmlKkN1g+L
GGPdExpc84wtFItgBCV7vWv2m0fE90tFfdyMTkJ3lfVhKiaRkgh+1oJW9BcSjzaOalXWY8CQLCBH
CPF+GX8p9DEGIjhLyu9MfHUy+Nl0SF334k/klxgXtbvaGuXOnJ27uLddZv3lkWrQZ4WeSSPLzPmF
a89s8Jhz4wsiF3puVG9IzHoBO/f3XHXWBoHnU2rRtzYZmOIN7AGtGjRIrO8tG6tipN+UIq0Dk6QY
+OdZC4cZ154/2zeSJCkkx6fMUUQcxVu5SnJD6SebDzpVPnEeoGg41icbLea7MGE0E/+grYaQ2oFq
m7cCSplZEvvgrYiUdA9dHReLtVZDSc4sQEuStG/v7ZTJlg5NW6QRcq6kmj0xyXN7JLNvXFDg576L
fywk5xs1LgGPAdYsb3it6+hwMFBYsf3rjs92z61/prpk7G/UtFBaHdnYbB8bPmS+hpent/D7OHiR
0/gyRkehCjq5SnGv48UIfHv6saRWH9CBszdn8yVpu4qJBqwHg6HBIMTz5HIFjb2T2Y+3eLjsRJ7c
mhBfpPHXct6KFtpvXXfZw7fybnZOkd1MEeN3j71lTQ9SoJmXqbefCnw4os/79/Wp66mc4ASu7ycc
JnEz/Fg0DuIy0d8mgbSGukx2V3yLjfKpFNjuht7ARQIiuDVJhNpYde3ix1gxMJWstvsUbLLyG2ak
2v00jB82F8RwgRM0RdWLW7FxH1daXNPUr4yxqfcobtlVH4fZfdTM6S6TLXJD/szy86QN6jmC8EXc
ArtttPhHA9mW70Jvd16uj47LY4hxPihJ/x7XX2thszFz/4kxxs+OCvpgVuJVivSB7ve9a3fbKbcR
wW7dubnT/JY/3J42iHwiKnwmkLQBKN8v7ofx+zLSCsUIuNsTGfV119q6EjeIQ0dLX87iSCzfCsep
fLCI5Z441RuzuQU79QIB5H1pBE7kyTiAeFHUSmEIMJ25DqliFyFR25PCvBfaqZYdNJeVj9/WO/As
7c5b0q0NovZc478ohGmSZiB+AD0MG7FJU1GbMHIsi40zjPKS28Wz0TOfyUx2MKT7vjxKjc8TBWyQ
XCbGWuWLiUclIEZPQzfQPrhWcBcXulD6AS58rj9hRKmqtCIkn+1plOPwx+/HumQ4+JX/M43xqFUL
RUYe1rYgn6b0MpuLucGpPGFqSSsQu8xBKGl4xLfIhTBOH5oy1/a5r2mBhGvPCYvySIm8XnTw8zto
C0UXdlFrbaTnGnB6DTKJMuNFnPRjI/A62Q6mXdpRgiq2N24RlTeibJ6SRKAoL0W/GSmMIdqgwQLh
8NCacuSU5taQJZLi0KdmVgTYVMpN3ZFT7idC8+P6gbIHefrr0+stY6YZZNUpr3dOgGEYqAA/u975
+zdY90W7KFZG+t9/xPU+QhAj1hbtvhnIeYMMpAOg0bm2W/skXtwjQCmD0ASsECyzNYYeM55ZK/OG
uX4w1z/o+oOun0oFkCpj3tGsgUqIxgQxrjdzPWJ/Eckw9rx3tcYLsVFGpDUwQQq8WUdJhUTZakBg
hKA0UFX2UWDeDNjAAbPqqydhE0HLZgpfHcnTsv749cdcb11/RWx4/LbrPxZrZtCz6VcAJdHQmZA3
5WF2uzQwSiR+1UyXtIO1PYpp25Qx/uDMqI5+q+vnyKc5uki8hTTOumOyHLm3tO5Ay/ty5i2T3LWa
kdwpLzEYWwvBeaCrtoVsjDA2uuw2ieJiqyazhSDj4+aJiEYoLgoqwvsk4rhgooCZiBUMq7mCqqeY
ykUovbXcGJrtPJA8TE+0rcD4txlEzOTzIYoa1nZtBCprECt1BP0UTbcKu7WdCMzblgKuD9Yj9ZGi
4/RCHuq1x+PAKhGCcWFiXS2bG72nY0ArWTx44FUTbNk7zZDOLjf4/Z2j4gvzwnf0ha+lXfJjWbJK
7droNGi7oiskDQkYL21N2o8J7iF/HkhnOUt6cTvOD5XkUtFTTRaQqiw+Fi5IXmYBPpQjToP1PAtq
zNo2cftQ2nZ7NkkxbY2pfbINU92ATkuIT83dDinXOLtIHdjr4zuDCGBAP9yRPT5ItjHKHnrsVnjo
BmCdovrOaBbXjI/RlAsY9QsVgwZWYlkTdy+kFEBlaT6rS6FxokjG4k2I+KGOLCI8OVz9Oh3j52mp
flkN5++JLIahWhL2WCdPTCLe0WDVHv/ccsNbxCMX11dsxuP4AEqCNabwztMqzY9B4zswPXuJeFJU
b6gwbPdWSw9klfuc/AYaa/zdqfv5KGv7ewEb8pxHAJcV1e1EK9LsFjt8ekvpm01VoWo3g+me5qWZ
nzUX30ZewXF2CvORch7vOda66qiN2Plq6Ljs6t17Nbc4tXK5jAEs5hqivWde5Pph1O17orPUaPtG
vnWWnoJT4d7ncioP6aBuOrrY7n0/wuJhFAfP6rtzrKaXQhTwIch4L6BM4L1WQ/bYGsyB0sI9JIxp
E7YmjzOpjwBHB8U30n5LXfw1uEVGgieWd0xUjPeCccG28rmq6s0bYH2J1UsHDulAxC7GemuX5J5k
4wDrovrs6BYqJIt6H085qnU3YHtHNz4UnQng89noEB4W271x64TuShAhQVyY9V6N8Sm1q2qXlNGP
fszlo0GrOcN5sYcrkwckFHjCjOWdis0cyw+QAL0GrJSvHqn67PDObTumfVDt4QOeksSxjmLCrSQS
CmwXI38Ua/VP1HbnSbIF1eEUScEbYlyJfwwAzjGqjAh4hhXmgWi6pUTaPXquekhn2IzktTqoI7lz
0JfVzgAjf9N3IH9Mslhn2tP60ZsxY8JwiofhZ0ZD+t2gvPeotF5Hn5UMRqm9XONKLe/cpInLkxHX
m2VYrKOBIY/+xTUcBGydtcQKY0w/AJCNj01MdSmuPbD48UM2y9vIKnEwV/AmavjmyRp+q7Sz9CgI
NKwyw1HxuugAKvysrPZpVpxQS5FeeqEQFAKorf3ZnvLhDJK/ah+ctLxPWdIYYeThRnZnqpC9gWle
oiq4s9p8x3o622Gv8I6Rtl/WymgdTzrX6kLbxmK+jfLFPLVYSHnbmDiCe9+9dVwmXnZbzXtdj072
4FYvlDG89aOh37TfsBamzwN5uhyV4z7CLmwqFoyl7jzqsdWxqipskGLGtmFKlQtW533LXGNwaVMs
LUwNCjrCplPej7gsZwAhA9j9YtkIZ4HpTl4QrXQnYw9pzbVfZr/sD6MzrkN14shF5h+kzlin7atL
m7+0ZnYjxijeQiKITmvKpZfnsoYusxTdmZmE/oBmSYcgb85AznBTyNj4/kmsH6630vQCU0OetIY0
IcNYbqr2whY44uqYaKd4zA7TPJaHzJfzFusR8ZVW+U5YaKQTZyizBOikdiqS5lelGfO20zXzlKEX
M0b2B4q3Z2AQeNGs0+83U6ksFIWmOGGa9qpJj+7MorA2izf3rD841oae9MAKXLLXst6+zCgvd+Do
JJ29SQRRSHYYa3SEf7p+mDt8wgNSR97XE87b1FxOozDHP27mNfhffaTluXT007x+uN4yHQWdiynm
H5/3c5Fu9KzAgb4G8W0IXyQguVWxD2eFj437RLjPYr8Damq9Y0hjL6wVWYJ2XbhgQ5X4pCkG1klA
/v5v0XXp8tfdLtf+bdzlH5zm3RCgo/jb915/wPXDX9/wr091JkcFTpQMf0DMHvSvb2kYZ1H5S6/D
v77Z8HS+5fqFv9+kUxaLbBJjxFj/4r/d89fnBCoAwXT0Av37EVy/5l+/wvdgN6iYNr7rHUlDiUBv
qpUk9ecv+Nd3/N9+yl9fQqKa+pFeB6PN+5ETIRZUWxXElCG4hprLOK6raX273t3YHk/75PMgM9xo
MfM0F7Izmzo+iBW+gngKduH6ubf+o+oipLuoqLewYti8AaaipHIcuIrOpAEr79klvRSa6zuA4+rL
R/LZOhQO6njxjfrEWIM7YnKKQdQCIPLM4skHdFJGqtlrVpnM54IIItgDn9KGVNanzNY/VLUc23H6
kZQg2cwkdOPoZjDlqSpFEbCw4AI5O2B+xOot4j2VFqzTnfHFZjwetLl8SlPxCyzznU//ZmyRXDLo
Waxz/BojLMXM/YU/uBvTe8K+OuYAvHXSTY9su9/GVJYBo4LQKK3vbof1FMGnD/RW+xwMHv8iIBgu
8qA16isvSxwIUqlNog2Q5Bk5B20/31i19ityWQD7xhNeqZcsn56TZpbbwfTurxOEKkpReIvpy5qo
x6zZGbmm/NbaPz2Fkut4VMro4wH6yKijAOntlG0SaGqwVcPEUmeR5OdSi/dgLz5WSwCiFwNxKzQN
7yycLGKBmPDbpk3P+i8bmOIONRC3uHrScvwUK9KY3Fre4OBz7DvTGV6J3YOSf7CL5hXT+iMUv5w0
hr3vU+1HBw1143fpndmoJ89YXvJ6VAfDXgt9/frSt91Bau2pYO2WMxs+yT4i3ebPj5Rij7dj9IvU
J8uiJk+ZuLNBBtcXdICGG7obN6nbs+4s1lL3qA1ae6FI02A34BcvyvLigPjXzju3LLZCQPH+xkeH
8Ffqq+CcROSG5X+sNY998zLn8/TLZGvKIC33rI+ZUtpGRUdjiG4bZ6LpxL/pK+ySvbUuz291L3u2
IUUHovafBPVJ803jUOjajzf0hNJqMm/8/mOcOht5U/vCH3TJRyPf17H9KrNXaWbfgJO2iLA0+Hoy
O8MVK7fgzTNWr+mjZ5preFR+ryGVBj5W1ZETCdgUkp/zYAGcwoVLdASbz2Q2xHQjf6YmPdPWkVc4
SIYQJbWygS0ddcBeR4GHZzDQZiFP08jamFmv0IQfrTYpOORjHXYHi6IhFtEVI4ecNN2S8QTKiZS3
P7MXZKeOtdIP50dfS3XCn94PMRR3tiApZ6ooJxtU8maMHsw2kgFuzzhEUnwmZjZvhRO9pLXYV3r3
yqbsyF7CDcqR187G2R3EtnOfEqnfSOVkHOnLuU6KnzWI2CR/wqT0y5v0ZjvWoMnyIg2sJV8pa+YH
2REX8qvaLLnMQgguHdygKlyEC+tEt9VGoN9TYFq0iJKlQAgqUiYSIBsDXTUQt1WdH3Ii7yT8cCHA
bpdLc54Ez5sf528ziZFBpSFCkQwWngJZaZjMq4+Ci9yO0BONoW7JpgVvgnG7/kdiKgVKydEygwDI
e66vRIKfecNzpnET3lptPwb5AF2CmtGQTjvE6YWLY10Rg25VEirdSsIUU2sN0BGJod7QuQ3CdsHD
1prxLbU1iDrIv6wQ4os1BbPrVxtQKea2iLlyF1OFUPzeIfecO/ood4tnzTxaYt913vmMb6dt6+Vv
a/Jva5U4tK22eYoKUYWEWO5g8iI3aW+lEgyoJo4rsI3kzj7M2o/4e3kijWxk/uWUt+xWmGpFTxjO
PjrH/2rRQ3g1jA9vH7cKT2lJgnNRP3vmkG2eP6bQwcRUefAx4pd1IM20C+pqn/R7UsD7lpL4rYvz
JRD5PIZTQx0SpZNgGHNgOAI8QzhP2dHyyPBh/QVn1K8PvxfpxmtYqbeWg5In9kUTsWO22Q8qy+UX
kv4GwXrfA+rYjm7zZTZJh6t1jreNfuwYpLVFyVvQtJn52b9Gj91w45ydUbtTq2Dfr0dkNRyrAsyv
OazQiYgwr699mUl2yYv6q131dBPwNNOPtj7feNjmHfyBBCa1dC/cg0/o5hiZ81fDEdQiO9Pl8jqm
SDf9nL5j/8WFRrK8sjb4cm4ng/EuDnB6qoNFRzrV3V85ksFOSkYHKDLkUqtD4izVgZ1TG5ZsZqAp
ejVxm6TEWo8GGwyp856Cdd9k+ZdV4Fl1igVFEE5QCMP4YWm9r5xzqNScF0Hcr1w4GkzDvNPKUW0H
w/7sO9DaHN9t2Hf8TUXNk65ZJEXJdGR5OYRuRf2Eh22Qo51nH3tSyAoia64vhf3MYE1Sw9cSR2rI
qJPUanelrz16HJZBKXtq+PBT1yBu9sry4UADC9F+tkVToBsw2RkcTXERxWtVquY1L+4KQlPQF8g5
E8AgL2LeDEOjAiXFNh9uAZo2WzmsKOnhxtfJUNsZi6SG+gROCfHvpQ//68r5D64cy9JNkOb/b1fO
80+K7Lru58+/W3P++K4/rTnGb64jmCNhwVlbilysFH9Yc3z9N7peCJTSUyRoI1m79P7oKrLc36gQ
0l3PNnXbgFEOg/5Pa479GyZF16ep2lvtqZhp/gfWHFM3/5uXwyQiZNB6bFiujsjyLy+HQF8hQYiM
kKAlhYtCiWUPIU+TbfXHXn+9Qkpry5ScIVdOmNbQm9P9k1yqQRllJ4Pohf/BaU//opte77j+WwWt
MlRDEcEMYVK/LmG7cWU5xDGO/Ovnv9+EQX40CzrbK5I62CNwbU60I4kVtXe9df0wpDQvBwPS6U5r
sOWvpFGj6+AGX29OEUfR9nqTwTG7LjuDA2BwNAW1A/fMbVjEJ5N2bKh946oe53Bs8lenqJhJlUBF
HSYq/XKm5XyrynY4UX3IUGiJponIdGVshVudyRXCP+6aeZMyAc1gNnAdjz8NhSt4VvIFbYkzXy6+
tDvqVN5LytZvZzM7ka3TdhANokOi2RLbo43cIYu7Xh/vJzvJyb2TF5kN3IFAmpjuMrgaYitMkJlQ
VLK9bsbpwbHb1eKaksoBcTWtieIqeZOtdZ5VTNGMBw8YD/Ca/aRMh6GiKkBs2iQM7L1qFqSB6SVP
xmS3KqDDRMBYByVqlvY37ITP3dQvWxcET0piPSwrdl5GWTJlTvOQgBz+AQ2V1WOgExusJZGAwsXw
3irgIlK2autEGb2UOrbrUdfRpz0CPSyucH4iSNaDb5DeZEO/Nmr0/T6r9QVG7+PUZ++FqrYVfGIi
glTwRgjb+f9h70x2G1e6bP0ud84fwZ4c3IkaqrUt982EcDqdDPYM9uTT10fluZWn/nuAQs0LSAiS
bEt2igzu2HutbwGODfyZOt31rTVkbbUa0Ndg8xrIdLIZf+nWXmAZpW2PbqCzAhdnGNukFnRDhjHA
8yETS+/GaqpxTwrYL63QnE0RG/5RZdXFTGt1b6RHm8b+Fh8NyiWHEZNwrYCgOirXCf19gbZhXWnz
g+s3dSDpjmsTnsA486FxIR0Ya0bAnTm+Q8CK1ikaowDiuCIK2fkxLK/iTDe0Z9+KxYuOK5mZrDd/
xKER07om6HY5g+bHBkkbkuHxIshXQt7LmIWeuLm2pPUVtQ6GApJrNpnLYRMm1YH5kLGb8nrXdKj0
W/qrOrJpxlA+zKbhwRek62CeJbNXYd4uIqDAZBKPsvU3wEDTfUT32mud+ij6OLDr4TBjJKxqZzzH
mpdvwnt4sQe2WaQY9v3aWeBacf8j61B3THN5D0G7WOsULRoyOYtlLahqYzpIc97oKeqDsFJrUzPi
tRtjhKoHqEJUmeWYMqQFBZpoDSdii/O5wAncYbUeKShThg4nLWLUKMxiG2v6Scx7ZVk/YwM9EPRG
9hylwDkBFaexhFyNSFJXHr4Cjo4CUdQQbwU07NUEFmhTLK5PjdLVZEjNUbyJ4/qtR5NxsrKdtgAO
dcaJYVpYJx0bbtdOQ6C3nc5cdsH745YpDET7QB23DTtJ0Ej7jN20Vjb1zlnaihxA92WNMnGa3hpa
BuzNTGM7Lb+YKhB5dGYEbQyp7iG3nnLd+UjdsAp0QrsJ51b5B8Y8HVyrHEDiMJ83gwFKk/vd2W5L
DIAz83GEBdZkqwQN0bxmHGakV5EOEqHWaGdw0XDymO9InK/scCv/RrcEHw+O3L5F1E6sWCJIXpI+
kVlk1Cc7vx5gkA/6T4UMLa/f0qhDRVmZyZ4FZJdZnBoSdRne6TtneZMS6sbcD3gRXQfzhLgRuoaM
G7/jpRPWTwwchDx1QRePF0IP2tspsybk4nV0aPzHkOixl4ZtEf9B8bifGUgx1VsL5srBnGGBkovA
b4qjCUK6S5u3AOmW+puhF19GyqNcRJ8RRoWYLIoxjbHILAqArN+E8mGKaMEakpWzFw67FypkKC4R
gvStJdkNqDBeE4X3Yo5kNYyxxryVUdV69AriCaCAexHzBq3A8eoWLjkHgzo48DvXE0r4VayG8CSN
VV8AR7OHiaDewftGxmAFKHGy/eRznlcMyPv0I3OKAwFiaKDq/M22fmk5IChdY0LRZqhxyhj9YvXL
KwvjyIhkr9V6t4+G7GnMYSOQZIPhJWUakmTSudggMpKi2TSpFh5mnXWz+1mpaN6Hs/mC+6rfkAWm
rdJmKLAi+UwiRrcPDJapihZxlE0H131I4LjXGpxMTydCiYiMgkNYGw6o+xnK6zm49+THTN2+SnGj
ncJknTvGR9+rD7NOyAbX4ViD1EFtyCAOLnbxY/SHz4V0k8f5utPGu7yvOrTo/hGaNr5suuAuRM6p
SLODa4TvbPuGgyc7rjJSP4S53CGHtfDbF+46M+dsr2UT4QoZJA3bEtTqc36h6euBJGRaJIxwm7tl
Q9K9021kWx/98dTonJLm6ISbWiYQChNUry8kw0ZMLPnPq4DmrOBE7UZ/HI+hrRZCtY8tjk1PCb9x
Nuu7QrJzY7P4pDDIbWcS1XeZwCWRMv9HgfDLjpgt5mgfaFSy/cQMj0LrFdUnXZHppurYAHjTtKOn
/Ep9v0ALuk2Gip76pfhV+I629vGNbwupGC9xUYma6W5K56faIRArdZLp3MMaomxAk6mb1kOkx9tE
m+1TKucT6/Rt7FTYr031UmPX203CudWSoG+ycQc/4i5GKcZ2QrGhLTknmoLMa8dCoKHZe1p46QJJ
CJbyBUhiuHEijN66uHUL+5Ez5014CO9UVQEdTOXRp575fZNSSKRN4m1d46GyUQFYmNdtOSzoBxsP
uSybTaIIRFBDechnXxzL5caUxgc+KeI9PO9mxJq6tVMWdVoW97KqOPKk/9HDfaKlWu7HyIaig16R
tc5SHpJR+wlVZrGS4fQuvH5BufuoiRizrirmJigqi88qThBrwCg49qkGc5Vm3INIGcNP6AUBt0SH
uLL3CoHV7JYqCP2fIf3lra0jOIt9oPgjBOsV9QQWE+0Ha34DClShmertICID6eholrl2Bl+uU8fi
muVnUN3VwtaZEg7Tad0ZiLITu7kvYJqH5D8e2lUt7B7Mw7J+JwPIjnpB/Bvws1EH1A/mEgowpIvS
Ie97dE+xayKmoapOTVBKdrTRlkZDveD6BVN1ttsQ2xcTR34dNcBQInTXHu5iLLCumUFCWEpbURRP
ZqI7a9b/m8GPxyO0kn43NhAvHGkz3GB4b5bDccLjvtanVqGDy4x9qZABSxfePcOeANIwudHtfDDj
x0m+RLgAN4x+Sjoi/DqO3y4rrDy4fh4HjGsUc1h6trS8jklt4P01AKTg6GY8A1gcXEgGJrx6IiCH
v3aikg66kawUP7UPOfxB1j0LuS+1e1RJJuH4s7d6on8rW2u3aQ7FVZFghD482TiK2KMspLfdxr3a
iLhxQch3FReGDoWGaSg64R9WEz4nM8Vyw1x1w0kiTO8B8RbAECle8DMwaY9WvQToPTSYZLqpo3tL
226f6N12Jms5aGvnzYsacVyic5DhIQ2vs2g+lkLQQvHyjzxGVTRnxXGmTcmweK21OAfsqPhQ/WOe
eN8Daue1FKTUJbqGuDFj6GU+j0yP6dw+xUozcHiaiHQbM8VG7Xz6MXqZmdxh7F588igm1dLqojbn
dNKj7AXaos4vDpM/99+oA2XgG8kZcSltwVIEmdF/92kI4xrUeJQOwAvkr3bMTtcJWCWeKuIuD1Fr
Tkdr2UTg5Qmk0zBO8yrY8CCRqEZhAxU+WmAOI0Rb0bYQ1GBiEdgXiFY1ZaudzRjV9oTaa0vqBKMM
ogd7ZBpV0UyH3H+oJ8eFhM/NEH2B/5gO5GbmuHKLF9Nk0roSsw6jJ432ZNOVa22Z3XjKbnYmGzdr
kGZAp+SdisJf2TmLjWtt2pZMcIXHFrXd7G2isXhWLLaBgyWrmsDOxuqxH2DZYojrTxp9smn29MOE
Eh784rGJ20+qh5cMhginVXOyfexnXULMWUqCqpyOeF8E0/YK/bm0rWM32btYZeO+sTugr8vgr8oz
46il0I4RmcZEuDEYJDnhelJbiMgMZRRroElMgpaj0Kg1ThSrTGFquiSYRaWOzOjDTTA5kOqNmVFo
NQPv7JyNLUuHoyHU8A3abvnIINFLCo0dYbRHNkPBN8Xevvaxm3Z5vFuoR4wh4+N0AVnZwSHk5XB3
PpVT5AR4b5FW5UiX2nkp+RJxJC9+CY9xXyLXhPjrzix4Cz/cVifQpclRFUD0Yt6bJvmq7abkEOF3
XpXMNlUMAylaYj2uh/kkka2z8KRb33l3Y+NDplW57qfqTGz2yTFNIFX0qrMIyR/S3VVczfUmmQH5
14KSmhEDWqPhrNIMbJ31kRd+szJKJmDK+5V3Hal8y40QtNzJyTHvh3zmGF32rlZEEv31Jqu6xZc9
BoNm//WUcqAemUDRtteb0HGXBPkIRKEwrkX6djZ1LCD8GTrYsqOZdoSkturTNmd/5WNRXI/a2HNg
IlvLC9UfY4ijxwzYCVkuDs5DWhIO/OpAgvxl/Kz6oH2NWYyO4SysY0x8xu976eCso1SxWnMdQsdv
N/U2KkSM9aTDLQ6VYtNGA5wQZW0RqLGttNTFLyK5E45y97NyNtf5OGo3f5G8/XVzfS5LEOpH2ohZ
eBmhqzIPj06SPBQQGiEZwWAz8SFYOWS3Ipy+LNosDEbw3SdlygW0dPxbpUXRTjqCK7PvLgleqGuL
um2ZOHveltHi26CnLdcGHwhGSaCPHovval+F5juu04TTxQPUmUEACEDV3bMVU9hOmYFeb8LlKqmD
NAKIwkjyeiMSspSKDnNG4+QsG2jPR0Rhx+uNNt8rU3MO18van6fhnVU259CfefncVU/w+heCUaeg
gVqfYZMi5QqNgUxFDqpkZvGdOUb3UV4e5jkdTmAs8jLoioQIM0gmbNWzwC/6AwbTdWj4AWsAdBOS
mjhycguMBjcYOX+Irny0IQSuW19/Vr7ZceEM8W2DhlgsQGVtM7k32gpVqXEcKUp3TQLAm5ClG8mR
t7Z0kE5mSg6qAPC5ypIXvMvR+1g8aGjPuxa8fUHjXLp6/GkhPSaBBfhbOIf3sqjdx6qiNBA43Res
R1OE9iX0Y9ZVmf1sa20X+r13jCukDxhpyg1eqGnrpCnkI6qIp06aJ9uNMOJYbAxGo4xOtfExixzo
nN+9F01Ch5l/VWK+NlUCLtcImdeilzmlAsl9EcFNS5ph3XliJKnB/m677EmK3F8I41Mwmu4OyMq4
D2U5PsxxfJgx8IR5rn8VqjzSFHidjNx8qDMnwqBTWBApDHkcvH7F5mm8rWL1U2BL38QzW8sSXym9
wqQ/DaV/sFvDvelFWwZ+PtER9wb0VtUPfcjMU3U3Zrn1wA6E4USZD0Ed+xtLsiKW01wdEtDOm2ix
ysxRh6Qwop6YsMcF9QD4ld3tplaFgkBW1+chHMNzZCUP9vA5jTL9MGi/t6J1tsloMnx3Pr1X6CD+
LVfFaFO3gBskynY8a0SwVQylKllM55bkpWDWfHvnIgHBf5MiBWvo4de5CU8xd3e9HI8VE7BNX6XT
zjV/1ZIhvGMniHopR9iAeNo2a8InLDhUsYICI3Gt8UY1ZCWZrdNvpDf8yLS4ubOL5lWWiwECkPWS
ZkIL1Y/cDV3LfHW9CGtUlEf8IvkeegC2/g5VEipgkldY/tPemZmydG1QasnT9Slqoel4UZnf0dfi
Zpq6hZkITyIzQK50S4+pX7q07XKjlR7japuTz28CEw/CutQ5ADN9oe8S5pQui3bd+wsnSwYE/RBN
sdxMRn1hVz/8fsq4Nl0rw3kGUR8FBsrO4/VGLPc8RwVli+YjXq44Sl6auJwO16+bXOkh7y/iE2RB
jHfESHaa0VBcO0uQU7YEs1xvjLHZMA2nayB6BNKOrHGZ0UE4XouesOGPvt5jyIhip9Bfrjudkm2N
m0t9N456sR85UBxd/6krUJxVnB/ynpxFzan8k4GNuix7GoY+bZVQN2i3TEviQMSHR/QaIrrW7/b8
eTRFYMMJjBBOKFk/tMuop4jNw1aHt6Vw7o/ONx54/TRZ3snzEp32H6aP1dBts/JBRslRwq858uod
mPiUbG8zYfNC9zg2MCvhdEs3VanumC6xGikQbnxcl8jAAduHDjmcE1BTjlaYtFDp2fUYG7nVCKSr
vRnPYbtlit3vShN4hZfBC6XJTvto2CC0YqmJLp3pXphqptsujQj9In4Q2tRDGiW/aGqlOz7vdByB
CokaRj8Wx6nqn9Mkxw0GipNcBmaUNj2Dmo9gVYO3IvoIcLPX6FNQJ0SEgCibClJJYyQkQyQ/2cff
dRE8RJ8ZH6ltbVD7ydqgucjyCD5GcYl2G6xWfEqpbu5JaiCHR0v6rWmH48rqxuFIiBFrORGYmwrn
FGBNpu9uk+IKMOMuYBZqQQhLSfbedLP7A/DVofUzMKXTwEiDP9+fX+3BPSbpIp9L75TPFLx2SKCu
GqlWKGwrmrwb3pniJnX46W5Zw+YZbgcqBrebH0f9amCrkm0S071uTKTUyqzOi6Rk7WqJfrcIN3Ky
EQWa8bPJf44DoRapEm4ixhm4FXx149ArzbTkexT0dBeVxMg8gKF0Trq3byNiCRlfLyGg7XyrNxpA
Uo8Q51Z7pNH/uFUh85dKfyPFrDosZWwxfAp210SdwNvL5/gtoip6aFDkMaJJ6J5jhrhJKQfjLHpk
I5CYN+0EEgcT9GMzE81hhVzxYCygcs6fHCO6camJe6bUN+PyQavJUmc3WY9YD1aWY3y5yoMr1b4U
PoDDLHefGf282IzBt7JDAYNH7mZwaYX4TkiCn1fdqsgDWz1oOZcMCLEydA+N1I19QRZ8lnA1KzSS
MzoodPX42iWxi5x1Is4Yr50z+QD6DXqPfQ0CCS0CHPV9ajKFZZhWBR1eLqkl4R7a84NhMBCImUNv
RTRsZx0pLa24phGMTfKqPuYN5sQ8C+9T1FGT1q1mo9a3gqmJCId+M0Fs2kyaohEw2FsNYONa6O3a
ihj15D44D8P81vz2p2nIW9Ip0fprxDsnxnskL7KLwsMU9UjTkJAIygNUcIvc2QavbDvTmvcG2GcC
rkOO4OZQgSikFf9ZS8JWePS0+sOurV/kVDAlXGVRcaNNgqDJSL4WyRc7VTxrNubolhwPzIcb4Rhs
2arLFJtIqjCEARMOxrypnhqLA8SdgXIKj/2SubEiqzh18QeqKc60wQnXs/OW6CQL6LBCWhA1GNoi
VNmZc6wIkhNVOQX9QEvAknrBpcvUNyFtFjy7HpqETW28lXggGLSbz1Zr/IjNotqqASgOEdgvYLa7
td5hn4x1PIgdvpl2HCmV6SYWk/6EXknVEyBTzrmqs57C2K/3odufgQw/pRayMB/AOZI5ip8cWolM
JslCUXxG+rjqK9uhI1XPa5PJyVpXD3BZ9wNVT4M0InCQLKxiLlgW46G4gm1R9hvP1R4Q27aPUIde
ieB+L9IKHbYOpBfcddBI59YIY8iP1iK3iEwMZvjKPeiOmV5wNQL2uEpI7MLYhIsF5Tjq90kCYWGm
sDVS7dAN9I39KYE6T8Iv5hGG+QPZ5CsubFhqYu0HqN+dTSJLpTdRkMQQ2d1Rt7ZejTnL7XfUH1+c
7BtZCz7GYnRoKxhsrgm4d4070D69zpmmkmfF/mzl1BWhIIJhRRPpL25GMAB75sPsVYRH2Acrhojt
QgDYWGV9Tv0ZCFQWUNPcNYYHCxFpKIKbhpe5mdnd8R+RPqrK/GXU857JGr+/O7wPLljwUPodypDs
Rj6BcGc1PDl2wQQIfeXK9XmJXlbqhpCmVaNlHyJNKVbi9pUhAmh807hLaA4eyCACwwVs0Jp7b21i
Nsqy9m6UEitFP+frNIc9NW8rMqBWlWVoG856zKsOhNHCxIZpMhlUJQRU/6sNS/5nCMkm/2E+9MsJ
1dAjCjWc2X69chUU+g5ufptynWgcWr0F18uVbUQAUEf2oFPXsAcS7tZzyEQqwm7LtpyjsFh3Gc7o
svlSxLoEVlyt8Fm7SN2ekHAxDsqg8CxFYmR+xajEU9SaB9aazTzmB0cwI/LdaIs4jAAjXO5ZgdpM
S5aWEWaFHJy+FJDTjeSTCZsK4radVnTvccVoyWNdEhBhu+lDP3GICQIUCbo3TcKJpsV2g+AqLdJu
4zTjk+WWxxy8UuApFJSjZAIplyhoUEKcXZJF1fXKAD8V2M/1zNzoGNVwvRaZoDVRVwrKdTUCGoj0
N5UhO8sMkJ2q129iBpxDVnxaX4mdmbdG1b9rXY02k7jvg62wOw+us0WSgA+TcJytPXrOqvOaX6wx
CHGF660h4p/aiOnCyJqx03s6r3Lutl7u/yhpUbkzo+BkgC3terfMcp1AX1qHJLOQqLZre0sSrk6N
++fGXcrgxEj+v+f+fIs2622Gn41odEXoA94KtLNFa0bZbx5SLBDVMWCM1ZoRDglwKMczAJNIb81F
Y/23769Dg/l3nj1X1x+/fs/f7l6/83pTLs0Ex+D00JeX8MyOwAgdmP7y3teb68/+efj7l/jzfn97
6X/79t/vNw1kEUY6rrUxTAacibwLbuXiGC3vMNgJyobrW+ugf/f5LLpVHhnPYjZRXkWiCKyo/aIp
trA0qnRHsFS5L6iut1XifDlTuu/7VwDgXA3RNslJlrckGpDEW7wn8zB9SFDwZK27Zw+c5l7DAk97
iF2JP/hUQ/9+t1B5c1QeG5yWRLdrSi31E999/fA8B0XI9S6qA1/fXu9Kw4fqer3bCDc5Ekyahb11
KPPTv3/9+nq/k3CvX7qG017vXW8cI/l/r/T7SWumtkS1TCGHlPg/f48/v9bv1/rz+J++55+eswh9
xe2+U0sD3W6AEAy0GiGHTibaSh7K5Tht/vOr13vX565fvT683lxf4M/Df/rZf3qpvCvB+pp8FvUy
HGHQRl+JRn3EX8sBvjz+xyfNqmbP8efr5fJD8Z8fuj6+ftlR7H467zAso4O645BmXs3dsHSnv+5e
v3S9seFy4ek4/Pnxf3uL60NTDObqKq36XxXaf6tC063/RoU2fjb/VYF2/Ym/FGi++S+KPc8T7GYM
qAUuL/aXAg2F2b8cEzeZ8CBgeBSXf1eggYyyMFgI1/+vCjTD/pe3SNkQsgvP9TBX/08UaPSV0LlV
vylSh5//9//Yum7YFuob10Dq5pjWVaH2NzyUQKsKmoLLKqyHHnx//6j6Bj4g4QMLVATEK9A+I6we
8ojLmT9P56KDxjPb237iW2ARnc1whtdLxWh7TN/s/LNuEIYQhrCvyjmQon/yLZ1JjC/vGW4+Dq1+
rkubETIQlxCPGaZr6znVMCmnpHSebbP+LETHEBQh2KQ2Y2zcOTqFQKwf9YQJSleBoKdacbvmdS5S
tp+yOKeVh5xb2fQ9m1vCy/DwkIoC8gM5NPK0S9aB6i6aeQeCOLDHFmhxG20imDe19pX48DSc1HAx
4YDhR3JguKh1hzKmaNIBn7uHOqYCdGMd2jxx053eveQ0nzHxDfxhxU7DP9b47CYH16LXkMjVrAZ8
irCOdwJjc9XlgRc2HwplfFdb5851gQEY8uC4/H+sTWCiGNiPZY//KWa5PSHk5xcwQF8CZDBucJWJ
k5vQvVweWaMybq739BpeZSbEjeda+u3MfpkeaOzvyjQCa2pYzVnYOoN7zXRQ/sw6/jNfuyvsEiSC
OUeXkviiohzmMzlTCUUqHT3G2OISzcSieix/vx92ZaguE4gFEfuBaUxyG9ux9eT2dGpLF5E2oyt5
05fhaxQW2p3wI3aIERsFV/PCu+tNvSCCK6N87M0fuT+6iCnc1oBw78y3OcaSEzF5u8rKeU7UEPBC
PuUECgCQlrxyVjNRDBvTJlwLRz/7G4Kw6ERweK9bLfXOA6XfuZ5sPAVjhaJ6dGF1lDXLZVht4qyX
l7F249t4yHA0Ql1ctbLr1rUwiFIbiovviCVbYOoemymWuymKm03n2u1jUdvWPRP83mesotfPQiu5
ER+RiRr9+sCwKVyHsgeNI6GdJc5zn3tQEzXG/dhdT6agnZY6TfI2V6JCkGfTEG3Mt7FspqfQbEGS
l/2PhGQd/JiWdd87oX4sVTFu2f9AJ+mIA4CXcetqkfatyHYYvLG67ZVurfqMlEchIrqCRWc/GY55
6ztJe+uIAQl1bTyCI5l+eio/RAj7o0UCvdI1RxLMwyme+agQGOOirHYe5JAmH3qIqmXQS+9xSijn
kd/JoBkctNdFPx+yhHwUeALyfg4LoKCpZ394c3SoGI3+oG+/DtGkoD8fngH2zHu5SCy9xmze0rnc
ZqFj3NFQwg0B0mY3ana48dn0vaSpZyFpKdmULTqlPDU97CeRYF/HV/2BpKHOSteJ5XrYJ7rp1W30
1ynVyktj0QUayVU9eOTuru2m6X/mwJiq8CGdsRiNniJQvPdvmxFVFoRkf5eNsXemARKv6eJXT9Lp
dnbCW5MEqm1p2fRPHm7co9Mbz75h3TDMjT5zLVbowK35UupiAt4v8aAQHIYMhRQpNnDucfRmGh2Z
Pz6WWFweocftO6An66EhgihZngcPNm9bXLvb63e4GMn2dd8AgEBq1Lv5dJ/WuGFtqx1uCjJJ/jzF
Z5nuIkEQlwPgrYH7/Srgve1mj1T768MJsSK985DfCstwPfTZq62ndyEejHvUc+nzhNXXSYcP8nDn
mwFR2VNTZLdx0UR310djNGA3kEjX6TczwBy9J1YgatR8is70vsUrCrCNV9v20zQO3aW2/RcbUaiL
SvWh1I3svi2LXYH9iMTGyd4udssbqx6zG41OTml2bJwig+kMJtH4FBpPABmHYxl7blC6of1YWYTn
TFmovukMdEwtzr1yQXJqhJbMWVrcFGxQSEvz2Qf2vWQwEBZ7vDwvkaU1j1qh56eOy+UmD2OwK1UV
7yvHvIsQVP7EiHTnZUL7GmlYOYfMjaZXzSps2vzkfFwfbspeWpu6U8ahJinuLVt6i1JPXy3f99k+
oSBj++K9DUuQiuDwWiEdgM8PP+qt23LJr9/EjE4ti5EU6VX7q9c4nyA73uGF718czSSFKNZzbIKh
HSABTFZWpIX3hQ4Oxm+Y04etS6JCr6xLPTXFmhT29lYVBDJBGSPDpKvDvQPQ5sUt+VAArcWnMS5u
w7Ly74YZ+ZyM3AirLtxn184oxLOJRE6/BuYUQW4WZXfvYZuN0UM+qgGzlk22056srexsJO05VWAc
rbRCoekl3WttazRKygJlDtllIyiTtQXK6VCpOH42luCyWPAXXb/KzAamKhVBPhOiIYC1MB+eLzax
lXo0d6ffzy0Piz7Bl5mLlxCN2A14/Pbmem8o+H3AQ8htO6b9acTge7reAyqNhHeuaOrKcNyaEVff
sWB5EnXjANeNJf16o6IVRgM2J6rpAjxq76bNL10Ifef3XbXOLJKQkJ5zGXSyIzG2V0RFtpr5T+D4
gZyG3GPNgW/i03s3HeAuaRztZSbovuAIm4h22WkD2myjdsNzFbLlLdrkFg9WWjPRbPN7jVV2BTUY
ZIfzrc8URBYXhV0uoL+lBDGcoAbA7o7F4xDGyVpPQn0/myGzaI80yzKtDqap3iMfUHHU4yLv02Fv
D/UPFmEiA5Xm30WTRcuo7F7B1yY3vTV+WmT1WR3yLtfm+tClTEar6TGGHRQYPYQIswWGnCI7di2L
ibz75U7J05woVlRmkJqkJ1OP97qN56up1a8wZpvR1QLfMO5RJm0X2qILf73/aY7TIatHQKGMVINW
s9WqtBK195inrek7v82IbUWCdrUW0EBgn6tgiKtwJWWyqfzqC080sqSweNFae8ajtIWDijA/wnwY
+y+mMr70XLtpXUEuXTiuO+vdq+Ru0L37rgQnnGTDt9u59C0VLiD2/89R17ykrg3wN3R2ioxw/vTv
tGro5GTwsdrx1Q6rr77E5+zP0YlSwzUHfSMmsWkZZg9S3kdzCWAkECQkbsM+/Ch94sCKn7itOJjb
bu3XVQOBHOeuqPVda1jBNNAItZklQ6uJFkksPtfcvifSgLHaF4rAN2C8mxk0XzHVHTVffg717KgG
/Lmzrb+WrXhE9vGA5t4PiLC2XPFrADwxTC8hOHxgXiBd7H1oLMb89i6cmfmRQMnRtJ2p/+b+Mjbe
Gl0rnHCpPfSm9pkOzb2I8JTRoUo0Zz+55T5lJV55xviEGAmxq0ambNqV6Ps6+IComMsIdEGfkZQx
PBFCkGPO1+XGTNSGsx+ZskeXYoglxmdOyTo5KMNuViDs0PDhrnNMB3WJucBjnkvsI63PtR77f6Xu
CHxBwyWbM/VTumNVc5EUrkZ9pFk/+KgzCdqqMUKHyJR9ESqE0O5dQ8KVCV2kcIvwZOCoo99rrGLB
ApNHb3YXFrCt+3fgRqdyLr6KVlS7RpueBOcjvEqMcpZr7nNjPg8V2VSEQy0vrq/ZiC1Cq+miTwhN
zSQt1q0HvKzi4wG09jil+SkXGOgKD0MbkHj0MLUecKjD7/IcuZkj8SJK0l5g22HyM+MtWV1Qq0Bk
kGSzaqFsrf0Y6apv0Fhr+pcmN9+b5XV03X5H03xrdkyKJi8lUUB+K4tzxNTUV1/F9Gs7dJPOs5v7
H66n/0i8n1wBLkzP+VUrcF4MMIvG++Xl0w8GPmejJQxCFHm9lnF3SRsbE2LmbGJt+uxN74XkyO/e
Gb6nWJ2tCrMUMt68zM/4nQ92w0duZ/JL2vF9O9BHhlD/qcNXOrsSl6yD8FtwLcJF/oFXz0c75+08
DLyllDcUzG9MSZeO8kPjOLfEh91nxnQpcQivppxEaK+7KVVztJR2ojRCfl7Ln1JnzL0cgLkFkxD1
WtB3CfTDyoHd6Zy6Gf2MDVuVLhsoTMLJLwShcFLWBQfJbHcrk0HdoA0XTU8uSWV9wIK8RFx/HZCM
q3Kc6UY33TlqrL3qTbltYnyACTS//NL3YbVj+IhMAR5gnRN0DyI3WNB3KG0xR8hoowZJf+rDAv2y
wnzz3XlDgwVfnRokvlBKJNHta4oGbwVgNd2bQ3zXZEa7c/T+AspkhbX3A4jTodRcvD29Dru0aYJi
jG86hZOxbXV958TRRreU2BO4hFuh/ERD2B0shg6rgsRe4nJ92oRVTb1RGlRL7I91InHYV4+SbOBw
NfmNvLh1SP+7/pVOjbnqepNAiCwILcv7ih6SR1gojxhx46e0NF/DkEs7cnsN+v5w7O0mD6iymgOe
VwGPsUPvbxR3lmpfdWll56E2egSxpCKloBbrDUA9ych3uGFgKR607CnGEgOPrbI2GS77ddffsfOz
NtHEahL147RRPrDSSfpMCD1cun1ig71B6t4h8pdtTIvaK+5w1aKZ9lGwQ7U/pXxqJ42/lMnmYTL7
aFsJokW0wdgo27sbBq9BXZEHTkLwqm7VDB4FQxmPpX9tauOHU7vdgX0iUU8y3M6el+9rO30nRQDK
S84uvmjET70lLYyYNOYLfgmk02SoZOSkqOitemvyOmhrbzux8X9kZLzYyJxPw8SqH5WsfR+2hjLe
kxZcZ499s8OHv1ImqkjCjO5JIGBq9h+Evddu48AWbftFBIqZfFUOlhzl9EI4Mucqpq8/g2rc3fs2
9sF5MWxJlmSZLK5aa84xMRPXjffgzBPEsDGfheFwuWwyA3QK5Cjp3bZ2cQ8XhXl6Jk6t0gh5TAKP
5uqx5/JKQ57QESgTZJqN2qUl9UHr/HjV+PHrHFG4aez+1BfiNxoRvysZF7sqzcO1XltsrEN/0844
kmZmb2BSQLD29+frjSbpxakxuevr7T2Q2YPTkrjx7+OudyciPrAbq7fXX20yjm4wYPt/nvJ6pwio
CInpvbk+5fWmvsYBUbtoamk0LwkUJwgDtc4CnT/Lcr9tTXvfN+U5GWkkFf1PlM/poqN4peFxivet
JhAnanJftvLWks3eo+3D7AQpk3JebexNEKd+3GT8qU0sIgohfeube7Pvf6YUQzTs3CcuYkdioWpf
Dgi0qBWwNhDdaxk/47hkTxmtmko/laSJLbvvabrGrHAV6Gz9pq4I5o3RSDCiFUtXoj1vvUpn5USu
l85fuhGp3vW7KQsgEfe1uzSUq3aqJ5N1vvP6JZIy30y9fanTQVt3RvyBlsw5CJntut5CFVW5SN/R
8wyG9BcJ2MKFsEKxYlZF795QA5drD4nz9WfSI9pDpXYkb9yXti7QviG8Y+bTkx8UsS5E0SF1smKW
ZZTMz/OXDALFZnKRptd4epgdJO+TB7mINFDjKDoT19b8xfjPdw79P0qpkJN4yNOj1+EsY+hBvGfy
mM1m+NY8kwX7bTj04MSjNMLnrA+PbZqvZKyf8FV8ISC5uKjUyBSzjeGcO2T35Te9KdaGhsRYRxOW
TCdT70vImMYNvIu1xfiOZL4V5CjoewR/49cgSDfg2GCTgu3EOAYlg6TZMgTCjahFiJSzfHtUa+kQ
Kexr77UecmVwi3M8+N/V6O1jmBFziWATEwb6FVdidq90++gWs7LqfggVGp36rMXMh2OaHkJ7l4hw
6P1R4iMmR6pXq+hdn8TJrBlltVPY0aNDvyAaSbNB3HmFX68issOMYEeGztnHcwoHa4YZbabWOnYb
D1zYItWqG8xe23xAEaVg9Y2eATY7uU3DAbRTosAIEafdsaFmRgunonU5gos6eyoVjcsSFha7KC97
GkdG1ogGX3St2wZawv5iOPgGzIum34gMurbH/KlJAnsVV9mdAZ1ASPwhZvWbkvUFU/TgjR54KKkO
tkNHwCvY/IDuO1cs/IuBqgWNKNE2wzjD86p9a+frwatQ66qbOg8uZeUQMGOlKJ/cEq/U7WgV3rax
3sYgeNSyCA12Gx3K5E7ZKFVli70/siObulE/TEpu8wIXIiaWTV/mLwGpb4NORE0WR3RYo/ipsrYq
d2dJFbsACg4O/VYRJvA4Ue4vPF/CPnLQALTWeEEozjrSQenV6reItoM3rQN2TIu8ab+s0j2AbYIU
HidfSZl7+CipWEGqrIz+ZKXZ+xCo5mC2HJxF2KytvtpJJ4qWeYWRuQyi7xHA1Tm2qB5N5s0pl7HM
81+SFPVAoNRTEsOtdNREj6hnXEsgi8x+eqd90S3k5On0JVEJI5FKGfkaLitD0OPJecyMxlj5gvQo
axiXttAunouLzorKQzQqUALKPhKal2XxQ+6KW+TGREuNwFcrba/LV8tqCUF6UW6Mrada96reiwwk
DukrS+Hq5x5lB7B06DdeZ/9CmTlpOumudXJbgkGgQj9lQUssiDma9FDOaLt+6il+C5M7U69f0E5U
iFZykOeFg8HRYUWzbYnYJLrxQY29qar80p10b7baDXSS2yB89jgRzY4qxDPJm/KC+zm5GEZRtnH0
9rFuxYtlJ0d7KB5DAp7bDLNZlh4nlIZt42LUaPaWLD/SmpgfEQMkL0006TJVb5HlIwAE3R8kDmhh
bwQCY5dPEQCWfKqgIXVbY6p/KwRBqEfuM8GaQ5Lh0JKAVRafUzx8BiwKup7/zqktUlUHMDPvY1K9
q8lnj9msWqsoSSem99/pJVwIMjjdFM5FDBvljYzrZAft/olAl0f0y1ZgrTm7Lvjl7jM421UA/6ed
/cE9w1Pe4HTyhmHnjxeVSxD8I7PuuVQNquJXahIvOEIEMzABt8UfKtRvLZ+BIWrnhT4Wm5JQpHFG
NSUTETKa2NBtu8+Q1Gj2l8ElrMIiyBH8ZupnRfXmjMW5nHoYuuE9Cu8Hx6Iom+gUEyfvwYiCOHeH
b6XnT4EaIvMDyVSEO1unWMdhGZvuY504ybIZ97bZ404MPLrT+hv41YcowlLtxYT4UhuKEG1XX2Na
dOHPLyGH82mDlFwaIxV0tnZCCp6pHO7nj1jl1ZOf+YhDWRFSB8qojL409mWrsSopc/gTIqbYOj3l
tljJUcdQlfgXY9BPvcMPBRjbZmpYPfPJ3ttZfufFXx0E2pNFIMjCtrVXMiPezNibt1b+ypvS5ybE
0tRfemJA+bX49noiyYxDv/ql+ACpiF80HLBsSsQ7tXdXO8QT9uTvLlPNMMCLk6+uGm0xiuEFVkDG
FIuaXZvYLDqKy2RK3BVIeVqjN4zHeK5ukZkcMVzR6yX6lWYbKfEZRPBT0+gu7vVPLDcs8n59F+qS
8x492VhWnJUGH2CT0MGet9u4fZA0hvqNUwkagqkPbr7aY7SLl15IOwRIJDh8i7bR7NkCCbgbuXYs
HddpVgHs5pocN7umu6NfgogGR9f/UuM+q+zRxie2ieeMut4pVxxbkInMfkTuR6xFG3vaSg1RSB05
HoLGYlFIsVP2jkAi5m3SYXwIK14/U53aoP/igmoYnzny4EXbH5LRDk62UpceVGbeivo8IdPcSSwx
eOOORgYNIHPYaM9ihBwXDy1X6tKW5pPwFlGnM3QDZo2+ASeHweiwCEH6GfrbpH8gxHkeGcEs8hRF
qT+vkHX7hi3kwyFLYkFaAiyeTr/xMurQzMtn1CRvbyAymHVUroaAa2s3FPTdDWjZmF4gF7fIX1x9
ydhr4yh9VswkBQMR7Cc0uEM6bZjnK4n2OEZ062qRg1BWzq3X1DvIyEN1A5+cSMlLo8yBFavZNNJ/
mcS4NXv5pQgSgdI0jZxz4a2b+fctaFZLmo+yHl4q0z93IbOMrNZe6djaolDIb8pihy0PhHwUc53l
ghbH42ccjbt4qlMwqs3vRCDxounYszLnW44DFEfpzuA2P0GTZvv7IP6kbe9yCk2zU3dZmMZbO3dT
uGx8D54AbOryj4vSdD1Vyy7U3YeFQ/rhBsfdc0SSfSl5A10k3AUkBXpIwBr1vAxvNFylSNs7gt7n
6WYX1hC5zG2Nv3Qjdf+L8uYSTuxy20lbhWrqqEnG3yGSX3N2q4xdalc/NhaBjgYtCDYCVv0Zl/6z
7rN/Uu3tkK/59x7dkH4SKfa3WhmZK9XNhADI9hlYS3dCpBStKJaUdQabNRw7YdClxcB1g4yW7QPS
xGdRAZ+t+9BfM2HDQd9+WJNTL8NOgf3rTsVgoY4EBc4Ab6C9BkzV479k9+zTmUEdvBZehjY8ibQC
u8Ga55ds0NIIS7ZffVgG46QohFI+0MTqfrxKbJmrvKR6YiywSV6GnjCKuEYn3EXkrRLfU6RiWpf6
eB7L9qfAprfR4DdY9Pn16lmXzKUdwLc0/eLP6ji0eQe4TIA1QFuY3Dp5Cvtv9H5U69H/Z64HTWqh
afMKkFuMoHtSgMd8k9d5Q1ImGPq0QPNYhdiaDP/FGfjEm7D7KNRIHoBc+/rsPjZJ42Niv25b954N
7RPhsh9G6rkAqry1WXhyK4X5Bj1/3AaSOIZuaN7bjP6WHitEwAPic5xmXJz0W5tBoR2IioRqVj5T
S09aFW+6IQLpxjGZMk1ZGwGXdEr2ate6PkOchhgk0mF21dRSo5NAkHczRcL57i3BDsaFNaLMFkqB
7qwSBP+ESSXfNSOzZV8kT27GttmgE7BswC4u0JU3vLLBRGBG+MarQWvfbah0eGcojAUh8b4L70lv
pmf8RQFrjyGWvYdc0im8caXE8KVcbrJz485T0ZzUgtm1z1c0xrh1eJC2mtZuhMwgIlnahwCIHh3M
mAceQG+gNKCmrwwNTWs5PWA5CVajPoWrqi7k2vCcfNXHYhYVUEzaL4Fr3luEJy2DmC6hp2PfcIu3
MgRyoJ5VQl5gVPrjDueufjQbVIluvbEMRW375FbohjsWmEM+ZWeWh03MWN85BxlnMpMnc5e4mr3Q
QkvgM+lMnLxcZCqnGbn+6D8xm79lRIJD5NubpkQhBFSjz7N9Oo43Ud/2O1JiszVZRvseHhirYbOn
lr4vFcOepI9Omsm0Ic6GfZz6zOgyQQCSjvLUowxxCJZ3jWk5+G2w1VSKXBzsX9FSIljNQKCVgtlH
IMQycdiQT632WjYu5rwghZqzauvyKEKkvaBy0c01nr7GvW0cOhKO4XpMrEUl/pZRjp9APCYyfQFz
hiVS6hyyJ2zEWnNPgQJyHOqcGBB2yjJJbyBPPgaqp/AAzkJ7lq6dZeNagMcQR+kmYToJhVc9sI/d
KCF8nM1MarvCzQ4dMWJTfGiN4s4uGCxU7LPJrc0e+i70XwJ5oIdTVrb2TXduPUlnm83B5iOXGctv
bwMD3AoOiHjL631gfmTV7ODiIR5fDhZaV7MrPkUSAYtPQsAiLmusZhJyTkfECpOzDWOCSyg54g4g
+ALxvYQ4PRBbvCBZqYZJZyGndRXNNvcL/U+xs1WesqoDANC5RjklQGEyWxg60PHpmUeGrv5ZaGF7
VJV2W6fNEZ3gxRsFM/cgS2/JJ7KbbFPxJ+1CUrpw9xCAbIEsnkjApcXu7lOQ70iOJoAKOSGG0w1h
utmK4c5CyPYub1JGHSbhHfiCuDrUmCo6GTJcYsfUuNN6SqNH0yvMZR0WakuKqLj3gpBRomZear98
6CKJLQdOAauYeYmh4k0WSQok+Yp9p+NkbXx8AfT8N6LNIZgU0x2Ba6j7ii3HHdHm2hlRAcqPoTkT
Ak1fgj0c4p0Y1d+kfdRRcvFeaegfM+25t8a9WbLd60PbWRo+lx7xY/YdZrM2e0a0e+0FMXFQ2DMg
DFQohJA33HdAHRd+yn9yMgcqVy931pajMR40+5fO8Bi/FeYG11uNuGXaAba+78aQILgQ6mGaQ3Ix
S8cjrtc7z671DdFEID2K6JQ3mXvWUvcYJjYiKBOMUaDeYtRDW7JnBg7zgEbFSWgR6G2HnYgEK+eQ
ompAgWRHUSytJloz+bDOWYfrWC25XDg7Nyc5L2e4rM3E3XZFZB5LuF8dEbLqy6rtPp3S0ha2VeOK
7F5Z28nJKvBXtV69TFyiMXJTeOvcV6d86wXdqm+iHXkoLXte6t9UdVs/K2uqw/WoYrZUNOVrEy4L
M0tMfwazUT+1grWesmLbUG6ajsa37aCvr4NgPJsF6uwEwsVQwZ9KFZJQpCY7y21/Qz2hzZX+IoT3
VrOU2uvmkJA6PqD3RhdRgEC3Pse4B3urHQw9WYOa5FFxd5Fl8phYtC2jPsH5219G/hqjk+9j/CFt
Wa0zdChrZPqryHHR3AL9Xpej4FDvoLGkefIgzdzZ5uh/wEVh8fRXBf81tvv5Y2oNEuwmbvauBI5L
1v33nFi9EE75FATDDtnEm2L8vmhTFiK/bj+mJNpRSQuXkPAs7Jh3l+Uvg6pnVMIs5bw+XVs86OrZ
1WfovRdsgpF2Xd8hRy9KOC1x9uGMuE8Sxzj6hvgOnIKKltqf+tZ76pxt1JnOpkz6u3Gsz74vHYgL
0Q5hjYJqWVTLntyvrUfuUar3KZtPKuBMuPW9qq1j7Nr+OpfppnY10t9141HKXcdUhUGhSLhoBy8M
ppoNzQr+NxJSYWkk5JNgRsq5eFp0NJbxAAHJc+W6nC9LpHKx7oOU4TqOOD/ZVnnXrjWumPbAfrJy
EK6XefvDKK5k94HwKgT729GnK0Y/O4S6CU6byXbPsIuOprV0Og44npqVIWmtbXN03JpOh+U/alFm
I75ov5F2sYnCTgG3dJTb0TSx2bXQ32xiTMiH2ghdByCvfTfhYB3aqtw3wk8fvBvvSR+i4tiGmD7L
xKHfGT465o+TJe1dmRA2p2AAASYIhmg4D4TnEL/MsCRt0NvZxNA5E3QdjBSkh51K2JNbzwS0F3uh
WNQOmQx1W77AYxCvsBweGtP+LO30Ncz1YGslo9iwqnXuA1Fs5tYEwHFEGkVW0UTBWRbSPjkkD2AX
9pa0mZqVcIF8hLaH1fUF8ukAqwD8ibDrzxIvxSGvzKUK1J2sTMJ/DUpM8LngYButWTeyWoWhvY0k
EsmxrcJ1XVuLQsvOwaile70bx1vdTW6yEEpPEDegsidxS+OAHjYhjU25SmoWYxGpeictYERx3IvZ
JM9FHe8IGCsI+3y5KeMkgGTNiA1iLRYNf6s5QQY0pq1WgsxgVQ/9iubIFtr9WQMQNsN+Sk7u5DyO
zqNOAsaDlZUEXTTWdgj1xxkLvxtEEVKakhBqOzqR3MWhY7B/0D3/pMEpWkGkueh0CG2rI1M0ENrM
AtIPhul9kIhXLEdgsRsc6wwPcWyUeseuBTKebinJ+Y6HBH1XevRF/KxPbbQKPPnRQheGlZUBTMH7
NjZ0yGD6b3GvtUs9s9CswUlYEAXV7tGBCJaS9wxJxTLvC23D7L0hJ4sxEN+NXMPEXUtsD7tuHXNH
9tHZtX6r44bu889A2OlzFmT3cWZ+2pmzllUOgYgICrrS67T2NyrqHzIOBRS1sllp192vtgpcB9O5
fNFq5a9jp9gELryvrDTsbc11WVTNN+wgClMfu7wlq9teEulodIe+rKZ1BwaBdYrdVBG99InG6msi
7cv9YDvMO87v2JPF2Yrjt6rkupzTroa8BV6gTeHzt+XO9KyDQJm0N2tq674k+ACDiEn5NIbTu8lm
GKDV0qlwbIqSKUYsXwOjidd+Cu7XaIJlQAsP64f86Zsq26ZtES19KdsVpBUsHwUFsurxprruhhyB
EKyXahHd4tkXDW/WKPxlCAWO958whnCPFYuNW1oT3WHxIqjuVy6eexESKFnPbWKrxG+rSvmUx77E
OAfmGf8+FoBIjTii+L0kJSnBJiI9aaNLYdj50ijBlZELRazCpBUEY7LyoSUhg9YcPxqZ/8p0qBBK
uXdlI6yt40/2JmPusES48pzGlIAkuDwTp17QZFcTxL/y3ImaHq8xDfh6+yfRQWCoV7m+GjNiUpAh
tHa6ZES1xz8/8Ida0dHPh5yznDyh63f0UxBr/r9vM9i9p4u/DxznZ/j7NBWl0NKpI1kc9aSol9cH
Xh9T1Q5Cu+vP9PG9EaTu//eKQVpx1/XneIy46/oL//Xt3+f/cw+QC5xr+//ru/jzJv+8Ite7dlr/
9y2hFRBAWUM9OjoNoOnr01xf/c8bub6agSUi3/194eoaqHR9aJ06U/Pn8/vz5Ndb/z7L9TvhDg3n
Awfp3u/ew5kt4uVtuS/ywdhLHSyUfg22mr/DxAbg//9/mzdN8P7/PiZBZEVX7T+PvH4Xziv139ta
OI84hKzd9fY/z3C9988vX1/hn9/750cbWAiszlBf6g599HWsdJ26gVyi/7zZ2tCYQFyf67++LYE2
CwITeD/XFy+aAr//YF/SvGdr3qWQJDwFpWyOqbp+SWYDUzR/+ee2vz9evyuke+Omhb/55/br719v
uz7J3x8nqlD2PoWk3cKL/b3j74v9ve36kIxGFh34+dH/PNf1tn+e5vqjL2sIWK0dQcVm9vKfP+PP
n3v9+fpUhapISf/naf486H897fV30omwlFZV22uERFtQlumWRlraHCZxTZiw55iJf34UgwSD9s/d
vQC/6m0I8KTjIoClXX/p75d/bhNlF0CsAV739xX+eZm/v/vPS/2vx+l+wHv6+1zoC+sDKNPrzddf
sKqeGeA/T/pf9//zItcf/71b8/NqNyZq/T8/gv/1vv7n01wf+Pe9Xh9zvS1CQbbuXfgFZKku0fki
I7wGrxW9ZPSBhbuRdyTixJs/y0VvPms2jDHgMEZ1ua4G5Uw6i5KSuDIzdWGWzd2HHKtwSqZKz5bN
gZLORQz4gq5/SFwHW6a/zXFEhnS05+/o1jUWW2ynWhOgYG/5m89GSutMePmTCBqx86Nkmw7dU60I
fHIIqViQtMwYsUX9p5xwUwXdbauXJ5jpKMsUNXObj3dj1X1b+JDTCD2BmUj2Hsxh6QESXZ2NIwA/
0h4KQwTbXBfffjY86eSLb6IaUUQ+lIiLGnsBjjheGzlVUpie8rIm1AKPI+6ZKrpxUEGdyHdYRiVx
Rf2Yn3MdLQBDbHvlA2w5CkphpugVPlwZ3Fe12g9idIGQTuLe8hxjN/W8M4ft6uC+UJqwtZGpjoSd
QsfwcE/HMHkb6K4amYVbxWe6KtmrsNO7tQyoeMx8tHWAXY9yECko3hfRTxfTyvZFVZ1Q6WJ4bq23
uq8PZTkCGFBdvLa5tlOh3EQhEymowuGKHXu5IodsjNQNXQn2GAltQE0AQAwTQo1NpgCBtOZMCj47
W5q7wIuip5AZ4lQZ+O8DjzRINuatN96m3fDbunwwXue/MVNnPNr5BFmnCfHWPM/McNEraIzMzm6M
TkSInhL2LU30Une/SUABKQQVwTDZ3jaYFq5WyZ00GH9rjQfI2eGTtminV21vramNn6klh01bC+IW
Zfvtxnd5OJtG0dou6AUV6dbUxvHB0DDDQmWgMs8mgvzS97bzozXj+3xXaTQIKhXNcZd6v7WIPfbQ
aKwNiz88RNcIjPCe9LpmB/JD3AwTms8QKwB4Qv7R1caMcD8zg8RMH3qCsQHnkjTY2UfarwzyadUM
p/kIMhJHnrJo+mGETZncMh6orXepucG5NNRXnRvD0uD0WyID7BbDiFSOjMlqaYnEYj/l3jCm6FcN
3hCrJRQDhOfGtIi2nFKB3lmODEVyZosoX16COEXM72BILRBejTkBIh6v5aAkWxVyIpZ56EasjzY6
Om2Th21wP+oAJWvvk7BeCwp0+DF22kZ68KV6nbpMN0/0E6JjVGDl8qNvDM3wQkAOrfVhevXrEa++
tdO1H9cH9mbEZrw3dZHDNxD3kwxww48Z8NruadTBHEDIVh7Vd6nReU07GDla+pXWutpMhO6saDxW
G817hpwGGDfJA1xSxLZZBJrbdI9uJk7pZS9Jx4l1/TYc6E7kTF+V+LBri7IHwznE8Mc2rS+I6cl8
p1Pp+NWbLrszM7R86Zlyk8nuuRQBlOk2oTMeQF1DD89+g8S5hU/SCfIpxh2JG+1sSxPUyTooS+sZ
8FVtYVvLMvZIbV6LVZFUB9PTw7UAcKubCC6zbHyBq/MRhHXD1Lj8TqbXyYBi6KIOFXHE7N64eHV0
wQhPzmEsAYMfoYMLp/M/5DAHiMD9HRHjJSUFuRMYv0WGnlo4b0lvn9FlvgAJuIF6GS5zHXayQH8n
JytZzxQGWbU3AfoQWlPjNo0iIpCmItqNn0637YLsKS3Uu64K5kJyvLMSbdUrPIMOnURMEqzdFoOw
GuSRXigarE2/Cjkmlk2pUMclHx0f0qKpEMJgs9gT6UJchsWUV7JHjAQ1u4vfpy2PZrVpcju4R40i
130AAWceITtDTlKdYiHQ6DhkGQmLKlvpfjYr42lHtG3+Utm6ubTluMoAc66AP04rpxE0ZEjDgeA4
rEEwPDuJcd8Nc3P6pXOY+tZxipUSQURsfJda+p3HxldbY/um4bpUwiY0w81xzCjKtZw4G5gYNgM3
plrRGL4Sdr8YcnSd/Vg+iqQ+1y0YE9hYlaLR2dKwMnrecGRs/BbrnZBGsx40gmYmUd0yt1rEpWOt
TDdk3xoO+xIyIf+RInWqDXoR2qMS4H6i74kpv3VbF/NQVp7zlMaW6e7r2vlo42pdDtYdkL58ZYls
F+kuYaeBlCvVB+g/vP4AMm0ROjPYgKvuWpnEyFjA/FaOxuwGcd+IvqEYVoGpfXk1A76gG7ZmbDIZ
6NEouZB1h+bJ0idALLm1LS1ja0/9KY2KSzGIjaVnCNEj5CFjnb3FNoeZVr76okwO3TKMvIVd1Q9o
gJ/gND6PM5bFaton8CRf5eC8GCW6GlrDOdAHJxxOgC3dlIar3iJl1R3nVFbIaMqWSWrJUMax2n0a
oFCJnW0fA8KIUaq9MbV/98PsyanUzeDYhPz0CFyzXWtlxHdzTCSy3RiK2sDsbqIJERE89rVoaGql
lXEXExtgNpyfJN7a2Y5dN+rDjFlf3DtI7ElQ4dx8H+XwHrbMBN0MSahX0iaImfjm6VfvxhezHt5A
Df8kDGm70AQBHu+VlT8xX2UiJ8qHClepijWm46nOFzN6tCYEKeUUd2tgTgpExbS1/PCj9dp9qLDl
0N1cF16O9EO6P63VTitCrgug60gYCovxk0BuoVk95HRREPKER0gW92kIY0ZHGLHGFLUlAW3/lrfJ
3CDz9uXAmB6TWrjURqtcRDHXZs041plivxzMRC7X2M066roKiCt006O0v0SO8Uj0r4o3tRfVS1yl
gKDG7NlvtCMr32M8Bzsp5fLRh2edVKLSNrYy6XdDGWzaHeTtDcg9gtjooCxjLFeLnjHhezQyGFRu
dY6J5drRkViLdnRWg3+TluVjpgDCMhTCpMLZ23vBT5YBak57CExD84Iq5Mbw5Z3yCL1W/X0lw3eb
jEvmELShkj57c30f/QFmz2U70dQyLXrDE8fGzL5asIiRI6n3VDQDyA5xwym5tdQ47WE+BmV+xhuA
2gYzEJ4ZThf14kjaclPmDQBlytssoUGCy4dP00LPaeZwR53sp5qNK7nMeqTX6hLTiN81EVMVBD0u
rgU8BujOi7A7It2KAPsE79hgCFhVxoaEo43bdiezIU+sJEW2DtDSZzGeL0brpoauAAt1nqJO9UJX
I+zKpslv8iG7fIyui4MgR2W1UoZLujgedvosTFbzR/TUFcccYiY01Au7beIH2a1l4MgnLnBUkvf+
txiUugGDvIT6YRP0JJ80a2Q356t3NL8LMvoITe7Ve9P6m7DzmGrEI/cimSN1EpoaqK6yJLxBaJw8
FGE1msA6ZHzGrA9Bap6C4Oi8vQcI3KWor7iCk/uNDpzaGAIXvk6IOUl8Y+HH6sL+dvATDpc6ftBZ
flYted7oGFLGhPVNGJe/bhvTHtcZl6fmJWi9M4KTT31AlTI1LaU3JqEg9jaMe08qBO9KsRjSZOv8
8EwJQkihfTLi9Jla+9lzzGppQxJBpjt80ZVi2OJ1w9nzudQ4I1mg6iOsYq7mzr0WJrTHnRrpds3Z
0ZPwQO/W7nKmTU6WLiyPGszJrE0Sxr/dxrfk0S71ObNo0BY6ibp22a91A0j4mGtcW132wY66w4bK
sFdL70x648xcP2mJFVvGbLc14ecUtFG3RZdrgg5d6V5xQUH0yU65XtppjexVZ+LvctBov0ZgfMRl
ug8cpoNxJI+Vdc4rASsqQkyc5RSikw3Cqk29pY8pJ5nsU6P8p1xTP4x2TN+6iQdi0quRTA0ElliN
1rILZwSehYikfhua5KCK6WEyac501Xttkd04+IjGYMhcKgvJ6FAFF4+ghkVNDBnRiPhqrAQDuIeW
Q4AQQJzCeGXakQmwiAv7I1F5tOj6EYCYY2wsc3wyBOalhDMw4hNOrTicJWc/NoKSVQZQhj1ipDso
QYZ3eHXMfcgp5izN875e5zqfk9Vb53DIT4DkccY5nkE51p7a1H7RYAxY2MiQq3avRnvU9I1D3huh
D9qjVZJTYLEdY5EqMQZ6+EDHZ2/27vYBTPaUhU0zjzCh3rrI/DQcbdwERvcIn3o9Sh0oVpiBbWyo
CG2fo7/URn9NYQI3MEopqEwuFkj6ytT8NRlXLJxB/TDUvq6bZCfYhHwb4j5GXU+4r7tKfWb3ms9R
4trGh+15PzHzJayC5d40+l03Gj6TB/2htn2kU7qPqBj+mEgJR+YX1nEMwhcB1m7wUgbjxrjUEUW6
eudRByREXPtIeBB3ADir900gjxoCRXA3QLuy6pJkxSkSzqFrgDeV1M+99JnB60a9cLLZ8pesFmU7
nWkFvFbWN/HGX1U+JaC0EJOZrbp3i/7NbfuvmOjciaG2Y+jv6DthCJp9uizgzwVDg61vmuPLOXgq
67FL3XvFMHQxJvmpw7GkMaNclIn/ltjoT9A/PQXyQVmCQShbd3i9QIkF9F6GSqfMtm4snclnGsq1
Mw0YNYR7W7Hr6ABLEAkj7nyrvxiddiERt9iE0fiAw60j9tG9z0nt6bokAHE5vXr+g0evHZFJTool
c+SllAkFNgWm4+JLSoxyRZT2AdnYomvUVroR+iFcz9mlxgF6EED2OCaXTRWZ6yHR2Yl1CN7wGxCA
Yzh0ng9tiOlSb/H5hfG09hXeU8IA+lq8all2gFBqbINh3JZDsCm7DNNL7SokVfIrquF6EktNfYEn
nAJjDtqgqmT31d+KdE8lbe+1WXnSxT4Kmc7hZYjhyHxQv6b/WtQmGjwv+R7d6DWS0RreKXkenTKX
iW8guhpfSism49Ug1cTwFkUH4a3F1eIkjPYs9ZoWTNgDpp0r8gyRmDmkzbZ+j9tRx8Lp7nhYMouv
nPQyDFy9bULqNxVAvmXnyKXvkZbIEKBAJOQfrPK7ClziJ6PqLMNoY6Z2jOl1OFapAe81gK2bKDZt
6JFr+RX344UcvBKGqu8vas54MEnwtEyfU6nv23MxbnxI0yPJKGg9JbyzNGQUWgZAr4K1lXUVYFqH
wUBALyT+P+ydx47dWLqlX6VQ42aB3Nyb5gJ3cryNEz5CmhBhJHq/aZ++P2bdQVZ2oRo974kApRQZ
Ch5y8zdrfSv+LoPsYrpommjBFG29IlMvbg/RWOqVR529akrxPdiYOrIXwNLFHuHbTxc1izsDniMT
+pja1XfJDmjnltl3kmH1HXqSQaEeziFC1ZpflsSJ1WjOtybyDy4Q2O4njyIRFcVHLIKdUP1vkCx3
JFb2q5gzynKbbd67r741nqfGQMlR08WXBHH0jURXxvbPZXuV+mJvLKPwqJouGaLLbRYX3S5GwOiw
bCZQanjlGUUNYlWIXAbpbBvyYvi6FdTBcAMF7Whl5gseVGMTs/17lQLtyFAHDzr69se32rPf0M88
u3lHtQl1RaGzWLdBEK8QdaBIQkvp0i1Q8PJsotkt633dODv7h0kqSm3Zr2PeGVzQ5rHk4q2KwX4w
snTaaGm/kwMLjAyQ5IxWi0/GDy9YCJ7D2TlYi+5NhlFLKUyICoIRjx4WkyL+rs7OmcPheuzFvR+F
D9UvDt4A1uZQ25cx6h8ySafmNPDbkwF8nDTfI9DUq0mUdyobnkd0CjvCGO4TIIq2j47MYycrWcNu
aALhIVN4TvaT9YGU+sPFudya3JipenUj50k4MG7D+Br58z7VWFBIBmkbnpYQ67QHH9823zutPg0X
SQg/1xFT1Q43LsOYhPc/qHmCDER/rLu7tHauLQeALwmGabT1I1iaV88IL3ODVsMqL6lwZgZ37VdV
j4tW4DXrarQMEXKtAaCOaSrEIgF3C1VMV5T+YTZxUyk2yGWgPwvZP1RRN8MHUPQ03ZObyTMiCxJQ
DUwsIVJ7j40l/zDD2Mg8+UUBYLGUEZpkxPIryqNDooiLx1tspuo78hrmVE1TbWRmhbsx3gsy5FMn
HddNnR2rfsRPYgK2LNVHarWnRrCJ9RUxLSn+20Tbn1FQPDSx2vJPOHfRzYWG0M7DpTCg36QO0o0Y
/MVgPwbawJ0R/J4L41ksnjUcO89G+rNH46BmQUCCWVFzCbSdebWxtfXldvoo/PgJIk54LIv0WwfL
xY6yn5PVvwE25gizcRq3JT9zPNxN6XAtk/gJC8UHJcSHucic3bLfqWr62VXhsPJMXuRG7qcAFMmi
moWLvLn7Y1I57keOzI09MZo1Y3FCtc40IfpJYFS87FQveRaeUUE/QuwmdNg0fszhcDFr/xT5xVVw
hANF2euyRGIwCFQ1ehsP8XucNXL9u1bVl7Kzz6CqiOEQ5UNu1CskbBwuDu6YAPMH6LG5GLYBtleH
iV6WWtXZzvInxJCrwkVDUqB+mQYsTJEVvCUJqljVQX6BSUjwnrRZUyOmN8pw79QFaOi1nsdk5bpx
uptD95yVxYcj659Ix299HnjbmPuUJ+QNt4O7NbqNX5TXuPMIh26StTuQieEaxdpO5jsjWALa+3lf
K3urOkg/vPKMrcrWnuDpQkXZH1SPwnzRU48eFrvlh6ps/3F0Gd6AaaIrp6LjLi6udvYKQWYTZeV9
E+n3qEf7utyC81SLVUF5tAsdbhRm+XfY/fZMxN8DV98xub0FbWDSJRAUkdXWViXVOZP5k47Ej3x0
SFbREWXtUO09kg4jCem8L+In1Au8h02GMgyPqwPd2BPY3/dKJ190v8+Dp/XRxQ9iF/MSFJC9q+rS
VMEPyoPuGEWUKAGD+ovhyW2DjmqN2D4FxSQOjSEZ6yWg7xJRh5d8Mi6lWxl39JpvY85sd+7cXVPF
hFIpZwlSQ4iDoYbJuMzSQ9Fci9JgQcD/AIaV8UXfu5q6/lnGgXcYZ+OuoisnjixliOmFpz4eaBoJ
arSn1lhXCaL7Curx1ObWycjQMtczsPEwJc038yJznwfWfpr8+qgMDzn+5HtrHGD5ozG1aGogc+z/
+O0//1uQHxKeyyUixs3IM2yKSvCu0oo2Pi/3WUQUSTG+ezK+svjpdo6Lp6r2p2Pp5imOA/enwxzZ
wkC9cu3OOPDz7GaLQrWTAZM+ePW0Nq9z1rT7ngq9GXiH9Q0DyFg/VWP50WkQULHD22cmkktavb93
Sf92SWqZMlZDNXPjua175JKoCFq8KUY3aSxMlPbOYP3CDcxDQ4WdB8GnnUiwOQ4jdKhK0sciT5gH
P5PDseSB/RuWki0yEG16BzdwvyJfYH4Baz9xCAddcLTn+AKmHvSqL9789K5DioBH+Fov3y5eNjC2
Q87lEP0cfO/VkxAxvOJAsiQy9Sm5zKbzmFe3KgHDgLLmqQhxuGNkOjaVZKTp3vAwrhrX+25GoMgy
hOSlsgcCIxdGZM7YcGzOEnAzLgibJ8Ivpm1n6lPXo3usQ4JvywnJGkI3Hmv7WPTyl09E2M6En4JO
vE4jJqFO0K0st2q5s2x3JSaMdyCkbk3Sv8NGphwaE2yNdv57iOf2qlO9Dxlvm4pO2Q6J5eamZD9A
3Lkfme/x5F798DcqqORsNosXgYazir2C4zF5yofXwMaW0nv0aFGIPLbE+j3qEpVwiTLDT+idXWR5
MGT2SWxab6nPaZ1qIHUpIxZoUGpvEXDSMX1xenlHj/3smPlbm3vZ1gANvOktEBShASvME/t4kcIl
KDL5EEOadvMgmRwypEKnydgT4++csSvB0lyRTDMbzt2o0nSPMoivEmebXdjO9JyPGUNiPjCqDHqW
K33IV7UL402P9HCGDWGpyLx16jjWNpj7ZysrKVTtGmcxpJ+VzcBKVd9pUt83fjEcsmlxF2V4RoQ8
6lwTVBqymGpnhk+um350DPl425QGZlMmZlkZHcOkXwpo8UM5+F+ZVoZ7/nZzb+ZolgaBvG1ZPQU/
ayYsGJcMald9wTiAaRBDZZhB06MYeQjAvACZY9jZmYa/7+968rTWVd4Rn1KohpqftYfTD96xq5n4
xXM3sC/jhvHtkGTMiNwayrvV2KTdQ52zBGpVy0czlEQoJtdQwVUARX4ZM+TIA2NNaimCKHosNHRT
+6iWYAfInr1q1u44SjnEXOHisYmvhTRvfiXtvTS7etdP5JXUCQaNtNhGggjJOeTlEIayPQ/M21MP
S0OSjq9OgQ/U1C9szfj8ixnYHBPZICbZKysZq9O35hhfnXNj97vCtBsCw4v4ol32p3XD0L6yR+Pc
cBfDAAMWqJF70kC8+z4xqmqpP0utznN/VCknaRaD6iZ14IDnLOEIK6eTbJedUGMaq87K8W25aUNd
m6nVAg4nR5HbwhikOLNvzDUPGm2Wo17zDNuYaxXBmgCLQkCJUMMSTc8j2lak+DnBLRv5FunEI2xn
xK9LKW1UdPUFf+2bdri2gaUdKHspGhoe+00+vjYOP3Gt+JYixWA2hhCbW1Yyjte/KV9ZSMHzi8dQ
8hyWDyYjFO4oFt18KtsobaE8gkTYBnxvq5p2ds0Rai1VlsuuZ+uQhrBOwv4gadxXppEbW9HJYs+y
GMpzsfORYUZRz/erP0xH6secEMI+md7AMVyq3u2hJiQlekqsFaSgYYMHIDDGM3/J+C1zQr6UCj8r
m8BC1yNdhh0qg0Nf+A0AC8bmTvUtdMYlmpL7fnHqeoH3mkW9d8CnRLoJyXwrjQZ1I+r60BXnpuBO
VgGuKR4kyCzVVU7Em5VjQWqDwNlJWaG452RlfROv92GK3/04f3dF/eATVaBUfT+3DklnMcbyNvhA
u8dXS+Fg6H4OIEttxoojM6PicYyhvxvYMTv4p5Ko37aR8cNvpIdUoTHXnHdICqThEgrhfUWpZKfD
2gtMPpUOfQ6pLFSs9LV7UXJW5uOUbnhtHxM7mE4OVpxVTOsji45iNizHHTmP+6yKn7SRmbvGuxfS
oDA0p9d+BFDVmkyFx+ZF92xEnAHfXVi0YICISXXGbOZfH16jVv+Ajd62AMz7+N6j26cJ5q3Y9+Ob
FLQDHX61FeH11OyHplTRLQTpbZQ2awNqlaFFz1v2P4BHoOkOrmmX9qRNfA8eA/0qYQTfh8azZihA
wJu/CkXhMPywX0j6YNqa6XyLFuTDoHVvIneCHBbLY54kD8Q5L7R86DbuXBE76TO/tnp6PqhxDP+r
4pdpD5+6N6lYnOFgcfbs06KE9Zl94igP+FrMJYZHZyzc5pGfKOGuwlfUVCrbRzYYT/jjqZEcchO2
UBPY93XrJ6cSXfLaruEj4QWcKjJNcPLCycdrE+lhuKuwZskGIcsIOivqPqapvPGGTaiCCfusyhgm
aoEOpNpNSdmSrUvfgQWrujfn6jtp0YLoKHkSph+so5rRa1QqCH01gxMMdN2tcNZxbnwxax9+GuGB
7SsydkPe9S1rtnksvlwXPqgraY2a9q5enDkEU877EKrdLV5+UUzfcsOHXb78Dp/KV6+YPCy5BLwK
vGfABeMhRyC+SpFAMCBKd57hQxZs+mlT1ZzDQWU9J12ccB+Yb20VDRtLCHcd2gfPwTMmZ/+N6Aug
Mg0z7bLNh20T0Mjkw0wttGrGsj7WY/vcu9W8FxiQtj0wpTGVIbtjtnOwQOo9Dw8uYg+Lkvbw/lps
4ijhOGMdVPZ0Xmm5tZu2u+sr7zEruKDFjF+1spo77WsCAmOQlHw9AnhDs96oh+TWBBNDfsaMOAo/
h86CSeqylk8669V2ahd1x8+qLoJ9NGKwLkGXNe4tZyNG3KlEToxyPqiMXc+K1cqMdlMCLUswbQVO
jzWc3POmGwGc18DDgjugZNfQoVehLUMHW8GLNYgCKC300H5F0l88/uLIBcbmeveW3TzUXcoYxoHE
MbH/lLyXwkzTCeDNDPr7JMA1Hiu73+giJ4Q1A/9WW95vV/V4D/XrqFGaSZL01u6EwradOJ/t+VuO
hN7Z0FmT367DDTrn2VcNPp7hp6b2M1D9F1NI8nr10qSIKTQ3l2ifx7Q9+w0KH3yaW3TmL1YK14DI
5y/ZN/jkbQu0nC9sQsBcUsGrVcb+ZduHztFH8nOqkvHFmrHwhUSfqKzkArjyG27AviNvAadIBnjd
SzZDkj1DiGBv6uLkR0aOnG669TbbAyWDH9E9ChROlXUwzNtO6I3RN1fAY9keWcZx6oNb1bIgdplF
pBbxF8z0Eo7/6S0v1K9mHq8SvAFVKmko0RlDcrHi7jQQBLW7VOLTSpfqjD3KzUkiLN1pi2Gztw+1
0kcLYlKXj0/GNFvXDi2QqBSvgfgAl0JRvNu/RGqDM4YVYZR6Zs6V8jLguglSs2tET40XnTW7NGZu
H0JqfUH/yWnvTTtDa3/TwlH25YLDjx8y4svXIWd9SbS4tI5On/EqB5C8zayKtOMYa92IXUkYv0LV
faQy/dQQlbn7xX6o+VxkPKxh4qQ7Z27B1TKETJJ8axgJGzQbP58oQYJIXGxMGNjYKi5zj2YZ4RMn
7CnRyQuf/6P72eCX3ITMCxjTMvRvfRPfIW2VCn+N7fjYCvdXlek3b2qf2EJAIU0MQuVdzd4Zd1kd
0A5Ia1HvsEc18Fw7EryRGfneiizFmpaf1B9kR/a5qq1PKxjALBXoxJZtVqFJkaBTAxZWVMd+dM49
YVzkC7s8QQXqvZyDO3CMd7uLfzcCJzYs65GIDmRtAe755lfhtm+ERDONLspbLcm1483JmU6SrX/I
ZX8dAUrgnR1Ynmw7L0ZSZ5J+GVKo1pWbbdVic+Hw+XbFLxaa3jaa/euIJG1TWPIry8MHzMLRCYbQ
aVTzH4byawUgjMI9vziAAtOC6G49KXOLbI5sVQY/XeHsrWEML62u6l3Y1o/4wLamItemSuWpoSkN
dU3kcwd6IPdrzQmPkSz5FUFcw7Sgj3Zh8HODU5QOUxzKW5owJ9wa04AFIvLPTDbWY1ss78GYRHe3
eI6q5t4mkWYE6sA/I94M+Gg3HtPydcPMzwGYu6pZl6/jCYaea6eXxKkfQli3KzFWbKxGlhgjETQo
p/YkIgEoqW56Ni2ozf0O1wR4tZSirGoPZQHqo2MmHBeQd/RYbL1ovsbwq9ckzxRbs9Kn0EuORBEj
VEdxZAFg3MKveYtpFrMRv0vfUgLoEA4cRT8AiO+QhV6dAFbwQyPeGJP4cHR9k6Y+5AQGb7VFvZtp
3CHU1QaRmyWs7eFeh/ZnJc+hzak5xoPLOuy3j8ahlApiZe//cif9wfBL1t4rG5T9WITsStKzTVMa
hZQRYyhubjLeiKy+xQNB2p11rMIs31mMB5zcuR8FZjjGU82+qk2y3mzQZo14a0d4NzUDU5WDWdF9
svYL566Y7afATh4lZ8rOIz4vbea9X5F0yZtcesm6K1mQkYuyTRKmkVjgEiwSoh7tDTJKfueFFDsV
upglZd7U+TEuQVX3JEZqTVXCsNEvRiQARnaRY/MdJP132rKrIIrKqh+zuut4aCasMOU7uvvveFS/
ur7cEre2sc2s2pvGyL6MaDWrpmt3ok9GsizsMZAxPDNudjkT2Oe+Ju54MMm7xZRZbwwtLjEBU+Bl
0eh0vBBVi9f28hst9bY2K14YbbPufblTNW9Yc/hEsn6fpZ/SXgAH6ZGh7gOWMMHnV77Ngb9pQB9g
dbJe/LJBjeT/iDqk7Ww6LwaYhBVCuw7h7HhRufeE14oBd+69mE1/6YLy9v9TDwod6+n/knpg2Y5y
/rhUX+N/hb/KzYf++NuvP77y7iP/9d9/P3wMH3H859iD//mS/4k9sJT8h/fvMg8c8x9COvgKLU8q
17RJIygQDUb//Xch/iFsyxW+MuHSOkQS/P1vLf0tf2R5/0AUidFO2JCO+BPr/yXzwLLl3/8ceUCs
gu0p6StHOKbnSemRyVB9fTzGRdjyzf6X6fjZnKhQPJlVYjBIybqDkZUTzHbrmsap8ZYVjJXJ8TsD
uJAv3gyugR5yOuE2Y95hza9ta1js/Rie4w5jRz7L8aQXVUoKD9NcyD9OaDX7Hjv9etQECFTMfAf2
TQxjVPg4eEZxsdP2Oa7QBOj44EptnCbE4SczQOhjOBbVBIcs9jhNAxgah6A32y0evcNkjc5PDxrc
KrOATwHlGUFpDfYh1rTZUzG4B7xgLET7dr5nsveHu1VvymiE+egxcQk5jmY0g7tuQF+iSZ2HoIRF
q3VeamSYwm+f6nI8SCcAP2swuAhTtR07egpyUA6kY0LLpSgm6vxsSdIeuZca1hdBuA3wLOFs6+n6
2BDe2n74atEJGRPsryapMKJVQ7cfDOdTq+nNK2Rzx3SSYN0G2aJuOMKnkqV1mj9MSmdHr3U5qxN/
mbPH6pHZxkbWrn5rveB3XXU4NVI/3422AxRaZhUuGofO0tqkQ9oehN9NSGBbYieTeJf0Q3enZHjN
qZqPiVtvyPWSCNHH35AU0tvQGe/G4vMrxfyYK2bNXdqGT0UMNhKqMX2WrK7wyCxmfJk8JlAaB37G
cxyZX4n2nbsGLS2yaM7t0MSCC170uR55uUKgKfZV6dYowVHY/emZu/9nSMffWMHel3GhuTUd8X/e
yA7WXB4O8AbAJpZsjz/dyDlxAYkRtM5TUSfr1Ay6g7I7+s2RdyJShOCo4JFv+b5RniU/TVVsFKR9
hKYyOalItLfeL6uNUVpoIIdyPyCmRWcxKgrRnrYWXZIfPluLAXCe2Ai4Vc+mGLXEzA5hC9lwJyw2
VbRMd5kFXKLC0UJhnp9AyOMnrd2916CXsWo33thGNV96f6BEogQw2vYOF/E+moxx62QYXR2dfblV
+uH2c/vWkqzmz+5rn3XqMarYJc7DT4ESD5QIt6ofIp4DnH5DGfDYSkAe1LPTxg0H8dxk7DML22RM
r3P/6T9fcGRBf73i0nSXQ4hEF1NKJcls+fMVrzzHC8GlFE9uDXk5mjQsOmi6A/qdKzTxtR+oNzKn
w1t2GdOqPycTAaVV/1ObSzuCHZYsNAbWVdd8sUpjGJP1xcG28gbOPjV7KsB4xcku8QQhYcsvYQ1b
xMLesG0rTLHJiFaxweZhdIl9TxrKsYtaYovHz7CQ6Qmw31ubGt4hyeL7GnoU5DUXpLGXvzY0XkM4
wnCvSovdXF1cDGHvvS50T1kDtoNB/73yAqD6o9iT6htDTiDolm0WKR4xte3sVj8Gs71khKPt8242
9tK7tAu4ZeKI39b+mKx7r/oRm6137wzy5DsYGszZXigbC3nWOrgcbrjCyc3rEWnXRVK+Tqw0ZYCV
MyceTktDb2yo7R0ZFwQQVgBgEzNCyFX654lBNABOtBZ4XJCeRZKUMuvIe+guM5nCWpPyWeLikxYA
+WKsC33psA+jBQZG9u6q7gth7CWNbFju8gWbYPyE5/iYahZUGSgPJhXpPiqjR5wGsM8smCDGkPhb
swtNCs1unxBT2eqiuRRmyxQbgkUftTERcLM6V471Qub7rZNIBcw2HYlbWaqaNh52fuSlhzgm7sGP
3Jy7eTqbcyMIV0RcX1X1oc5gP1Ayuw3qaCPyeJP0PNJzX03nmi2HTW7KyXWqjYdC/YiikRBib1j3
GXYT1vkePDpo0+Gik52VVE/gTg5V302UpOG171W+50H/JiCbTTqKpVXHjnsdeOlXEbUt4JhGnGLU
8lqbV+6rtadSlF5zeqlpwKOEKq7jMIHRU1yBlhe7abEr1mG4q9s5vY3Tgx0R8R10MXH3gdoz3KUz
nxTWOt+trn/84uKRoiQmepyfDMlAWh2KXBUrX+mrzIIJ6Yb30xbwOtk1pDurYiztiZQpbE5OiGr3
rITxvA9iPCSm7a/7JCSVna6biBzm/UxiNhOMBj9M0X6AeV8Jr7rXTvvVNdFw+M/HgGX/68GriF4S
vmOZtm0h6xDCt//1GBBhHzAVJt4yYazOXs5yAIEAhfRd4HW9mo+zL5sHiNqnaRzwT7gdSRasXg03
PvKwoEpOfWaWMXrbmYW6mxf9a9i0iOh4vR9Bi31DIVdPcX4CFlp13XhpFURtRSZ8YTh7g1nkNq9o
pAyA9XlkkxfhVe+jzzy6nsfuOCjuZCOc8HbrSVyQscdbh4DxG5Gr7laEDUYEYeH376A5tC2OFcF6
XdrFL4eI63NEINkqEphwSuxs51kIZ92IYsKAdKkjIP9lw3JGRgH//xEUuoLGwRrCF8HnmNshk1GZ
n0EaYdkes4PteyeScMQVWHSxHYw+Xitb4Wbg2+NFMMR24sG62EgO19qk+03YzvLuyeQePxLq4xHM
rrYhZtD3qjPuntc+j37CU/90jNDfAzPDVOOE55yRKaFIuBEUfLoWVWjEjG+HB87buigW1z6Rvaem
BYJTwUqZeYDPjo+6JOxZ7MSBBqpoaQmEmX2QN+Um7JSJukyl4TkO+Xj1mAwbJuAJB0C6bxs+UREP
B7A26VWPjiBBPQMrHA7pBdTfd+kiQainx9jwo510FeHEttE+isTsLlntPDMJDyS4dgsla1lX+aWb
8Wz88cth7Lvf//mudZab8k9JX9y0NsUzcWOOI5TyXPdfb9qhtlojnJvgsQ3gePqQkM4EgTAt0KI9
mFK8Vk1+MIx5fOzVVzL7wBnVzjIEY20Adh+4k/ZGkaVbwyQ5iCFZu4lFKXZRKsZLPiBINeZl2Z+c
Ru0YNLfeg6Gy6YdXwLAnyCx6rHK0AjGgBmxtqNPqNgcWLjDcqwbUjNf0G4lv+1qXnGXEqsw7SJ/4
D0L4cYzqA+wj86fDNh0DAQurEb+5bu1rPz4UwGEv45LO7RQdCaBamo8qyBqKaD40FmuvfhRsZncm
sdaegQoiDL6oYat5cu4T3PgbtHvu3lXtpo47Y/efL7xc+om/XHgSbSw+bWHarlB/OS0K+CYN1DkX
DgTuI+Rb411dcXq+s4EO7osRBZgpEYKWHoM4rVnKR+eyjbtLpSy5nggrfczLuyJSdNQ6m6CJMpPv
0urVBD9xBgZhrBtJzpHBgJv3ir0qPUvdFcs+MY6ys0VlcAzKEPEMRwZzv9Y9sFOhJ1A9gpbJTp8t
U92y1PvRFACT5h5YbiGC4uKkiMd5nT8xh2s3M2ufHVXy0ZBtcPrP14gE139zkVzpWstKwBfyrxdp
yJu4meWgHqkReWMmqbjF1kM7m92piSDq8T3fyZ1M2SyP3cns5pF2JcEW0FssfnqOOgPdFLKpjnm8
GglgCPLF2lODcnNBOpFKbm10Yp0d9htXk8AskK1Q90RROEePTONTquOrWydvZWfKAyuYKO/Rc4L7
YpVhHQfhMSkOu50mHHnvt+7nFOXqwKk4P7uAbZvR9o+VbZ5nr40vfc/WqfImxonJvKuoGDfCy0e0
9sl0l0kOuTTuTSTS7c4wyVUr/VKeal14F/J6MJ4FA6PsYkI+lt6h/I/eDUupQxG/9cTDXjBI75h4
R1fXQTaABUk+m9aEkiKdnTNJ1CxCmomD5BQuEWxJjDgE1nePbngY9mLc4SDUeHcsSCVs2la6Vu/A
8qjk6XW241DgAoGFz9q6DQ9D7libpHCsM/BoAnlXoe8YB4Oi6d6ShF8bfgPWRJP4NDRLPknEPr90
LmWXdY/xbDLYhtpb69q5m8vA3aDHiC6I+d5BBHJstOPaLtNPMY76w0shZmriB2qFICmnJoQr7t4H
vf3dt8Ayc6jTU5BtipwZntUhMv3jDUT4373HAXUpgZbG8NGywfJuTY1yyUPztZViMxdZeyfVcKxN
wzmxElyXbmmdMlJSFC4UAXjvVEXO0Sya8NVOc0IqpnhitBvB21/8dBMRWNqzXobRP6aIijbFaKBW
lga8bxG32x7I0U4bXnFOPPdeVy+5yBOsFnQ5ggwKofwRjy0nT5jvY9HbZ4K7Vnndd+dBoqtOl5wb
q3M3Zrk4yCH4oDHN02c7PkWxEV1qLyx3VZthD1x+Syb53s2TL7vMy+M0UsXxSNH2CgJqPJ+pb8pl
l5m4UC2xwR/0k21jPMMbFaxczRBxGkPzysX1/pkS+s8h0L9pSDnM/voU+7akHbU8hRaAgc1fOlKP
LK6uTfv6UaGtWo8sMDcV+r1Ty0QFBpr3ODsc/aopJBkRxpNAMc+Es2UDPBBGMAUkHlvgi7eK7m5k
43NetFXbOLg38uJBiqR4RqnqCD0/mAJxYmxPPsOGSLygBCd4HOcN9nOz2OMaYHfsqb3Z8t7+45y1
G82UMsOVCU+VTyLsBtZAwXfv9Y9mZvvPYQismY/5jjy7ZAWUrNkFDFDWvDO9raoYz4veG/dUuJhf
fULsaZwx3Q5tunHhJB0Ci3XeGKG09Y1Ar7IBMZ4xeSRfeN5dUJfhoYPzuaoQS/KNw+KmOvtsTGgD
an/haxVh94PV5zGBMf6M3qvfZqEZ4SsX2NOqhx6mFAMZTDH2jDwhjfm+mTEmz3nw5PjL34YUd2WD
lh192WbHLvYF6xdON9MNH3orN6+Bb86b3LQvSeDEq4FZ941K8a11LAT+k0gvTk2d30cyZ2GGUdDv
3C/gscVj2JnOuo3i8Oza2HMqgo19ezhbSzlDfDt42sl3Nyh3seRTMj1qC3YJM4R960Ncw75pbJGT
HyFQuogCZ6p5zEaQ9GAmUOytUPEEd6IufeyHjiKDPdF7L4LGqLWBhm5MmWsMxmvc/8GahtnaTJhf
XBjtLCvnx0Uyfy7Es2lGNe4oXIFBADwlKBO17Uj0ie2oRtJD5FIPAncXoPnEW+s03Dp1rbde1aUH
NOPglMLkLYJot6pH095kHSzZIkTyW2Y+PWwbXPrEmR64DmQP49BUmfUELGSJPLJDkpCKZW0OHKTU
yVrjV/qy5I03bvBhEPW4CTRPZGgNEDtLtNvCD86BzFOcivGpzLrsJbPUJwMb64p1MnvRtX/2w/mx
rjP7lDHMfM4KnW5DC9+UE7/mSMdu6DQID4ps1FdNCiigBQmFddzjI1z4aAJrLxkx37z/fwfN8OnU
nvOQvArbCE9RO8y78aATu3yIje8YJPJaN413Bsq28CYLm80CikbLLL0XOWf53ik1qZxJhlxioO/i
NfBqLIz9SPOuJG3UgepobuyI9y8Y3Gkl5jx+ziYIv+yAkmOoipcKpcK+MwswseZzb8P3J1Ao/kE6
3aFurnoOcdODSNvpUn9bduKdJxgCbDdQXs5s7kMoYXcmY+qHIdTITHtnF0rQTsTVTK9pwG1HcRRF
en6vx4mbJ+2LTa6shSDmRIipi/Qgix/VyFJGOq57EIm69Egv7t2RtDWjH7P7SjZPHavKXebDIigJ
cbzOXc3eKWA82ccjNZnRTqewS96KWKitRw217jzy2/JiIHAnRP6tiCd9z3FMIwLr3XtkkMwcmm/m
FOKOtZK/GWPUi0UazTuQi85e9mxNdGztYkJkng+4cG1iJ/wjSjTchzJ6SdCxb6vwAPiwOdTTkDAG
U/nZqXC2dvRPq86QwSE3vHZnNXjx7MTqH61ql7NT3IL3BGtRRPFMekJwPyoGp7ALsmOO/2fTSTs4
yTRvuFC44lwLMGrRgoiHZoGooB6e4LRmV+FNuLehNBDUjop8KZsn9aGzCsZ/9r+5O7fmOJErjn8V
Vd5DaBpoqEpctZEcS0nZu/He4ry48AhLeEaMBDO2pU+fX9M9MjAjr0pHD11h92Xt2QN9ONf/ufD+
57v3fFmO3t9Pr1pqc2+a5mRV3r663n5arJiapV2oYL0Gfc13f/7M53n4AAbri/vji/z2PTWdm7s3
zI3z2fDrG/13pgIJZmNVnN4p/c605pSppndG3SWn8dXt17NSESQsN0zPLpn6e6M+3fz3DrD4JeVW
liIUX95SQyhhWvkTysJX7GO+3LG6ZuvbTas/rm4u7l4uv6rb39Pb9seLjs0d6fUNNi1ddm+XDJuU
Jeus+/Y/Bdj5yYYxGJZ6b/tThiON85T/N9/T9gexhZ+XQ93n39u6u31b91sWl7z467ey0IBN/7J+
2o++T8hXnFytarHethv7BMzituPCU5JS3vnLHqXheb9HYVVRCNueU8zSJd/o1lSjbM2LoYQL/+f0
jkVImk4IZPjUJxeJG3ca8eah0+89zgEOff83k0evWBDRnjT9pmsWm/HhNfD/I48/o/Ht+GnKZ8jL
MtO5PyWFtzEXijIymrJcVup4uILjgmKO4nEy8CATdBKZPKd5zJZS7AXBCRPyqEjB+5I4caIAk8IS
hUSpEvl9jCY8yAVEoSAHZ6G6cqekvDHhQoYoxIxSlv7v3Q0DUghF/4aQCTqNAHSTpFD2A79c4GRj
JiilIkQlK6mRD6JCjhOWKCjasOVMKEq2VWmVOSbMJKFMolSXYA7YxuFyXA9IEjQ9BFJ9wDPoRBuO
6LlwSBRMkYB/B6cJ2Gtno2a+et8xPmgOtImSLM1ztN29ZKRqqglllNOyQQHaq0pomlAqDc4osona
Np+kxrDiwGnCTAaMIUigXaVg1fZwBacJBbi/lAlEQgzV5Yn2h5zFCCaL0rygc5OlzWEyIWEiTRok
pEmEtOssy3nHY0UweISYqqDesQdrGZZLMKZ0z/R0a5CqKDOZyjjkQWtgCKF0gdtMgtMAnjgBqRTZ
AWKjGBvAP7PQkHNTUMtpZiCKtldwx6cKIPaEWMESUJcy4MGXT4Eoypg217bqGJboK+r00pefFBF4
dqYAD6aaXxAHFUanCTPWwxXc8RNKj1IfmMZRSqwHtG/uTzm2f3DBxKWmWOvzguCyI4XYShNlcsQ8
xcAVNKkO1ywSKHRkBygNi5zuuRSWKmgK0FI3QDxEnpyRIj7AhZiYUBtdxqTl9gpOIxRVZvdQAmeY
RpqeBZOkhzNlpUBVQEwMBjM4g8g8u9QgkhlZDMC2nvprZhfziEgASJt27uFyyhdQfqjSQqwL2EWF
BDAu4tkwy5KBzrhNjmH8FjaHZRESnStxcoDrpw3OZEBDh+yigQs03NP/4u1igBpRFhhzWXyYEB+m
ecbwgpN4TMzYR5YalDlmJoKdM8MVHGKgcmXr9SIu4B1S9o8kpfGRwgwyKAvsJqA6ePu9rISmEUqJ
ZQG7gAMEU/c+EIkfy4LBOZgiS+JduBSedSTSkUaNwEcsj9fM+8zNYoZzQEAY83FCENzxtR1QEqoC
CWOKdWXMCbzcXrNwEdFg4gnkTOXBnV+VJDTC8+s4YiYF2GieMJcqYoQL1HRXVgvu+IkCMJAen5yI
aBs1d2/forFjG0BsQAEhIT70GXV4/qCk5CXkQppFAPFUS0b2fsyFvIz4OIhiqsYjyOHJQkyCL+SC
xZCtKcxmMmBy8mbyKLYgOyEJLleiETeXxgSpjkrNYBQolFeFqSaQm0fUkZTyMHVASUKCH5AagjRH
BUpFucyHv/OQKI0UI6mAVMHFxbywRCr7gOa8dQDSByqJKiZMoI89JTp24jEoW1BCAPAntwA6NxRL
08MRoa2nGgN6mvkCSnDeQOvYA/tPR010RhcFsBERoXvV88DQqgr9NumuCyM4jUiUsYPpohwppWJI
EUWVIIXDNcsUVUxokCJzuZ1cDys7Qj5TsT8woMmKhisml4drHhgP/sAmIF5Z3A1DsghJkYulgHJa
AhBpjOsisQHnODKi+Yzo2ULN3m0EV1YiedHuoQQWgQ6LLE/xj75+MnOOSuWEycBLuIhBV8KTBdsQ
JbUIOsoLAi1KKActAvVlssg8GQb97S/Cs4u2e07KBaroCYO1OxdoK9ZjjbBcsIP3tvdquMKLlpkH
FkcKwAYJZoHdxQdlQcV5pBjlLGO77iEw70C4LM0YNdkCA9zwwEdKM+9YxKAHlNhow3NSEFykxKin
PGciatasyuMLizMlyFASapkF8cNwOdsTkHNkKF7eg6noJ+Ij5LxlpwQzt4Bz1DTjgjL7IqQD6wLi
AoWVRGwQCZRgA7LuO0tm8AG8gU22V3WHI4dmEGg+8E3zghCB8lKhYYT3jfFcFsgfsYdxvMNZXWQW
kiyA8zlf9XQuUGosSloxfTAYz7lAGyJrrQpbd3F2ITiN0EwYSDXClhTAy2LrAYZr5hwMzQklgRLe
495uPNZFPkJg7idfji+b1fkw89LU/aHRmId+sBv62P97P/Bxds4qNEZaJj+0IzDu3vUwjGP/+8Wk
bXcYShn95W5IZbiP/9/9AfdvPbnX7lS7Pzxt6q7qFiwxGm7tH9OtgfthVX2orqrxRAp85518e5K/
/WnynKMQ8Q8I98sZXYtFi+l2DR8XmxIeJgbkhJdV21f97hHta3Rt+FLKx9Wq+bju2mby1K67W0x7
vVp31fl6/NSuWVBOuW3rxaZZbDcT4kMbqpT4Sb1i/2BXjym7JmcxZT9jdbT+eHTM0O3VhynbXT+5
9C7/gOvN+eR9+iZFKeVX9bq7mD6y73yTUn544+O9RXqaqp+dV5cTAfTtWdIHPlvxhbJ1M9VI1/Mj
Jt2eN9XMirieKjHl9ZepWLCskgBfSvZf+7bJ9XqICUNgu1je7h5xMHuudUBKmg0hTb/HZleXltJ+
XTXtxHpQgHkO9/K66m5XVXs+ZgcV3ud4ha+rvq8WTBvXbGGe0h8GG8QsaRasb6imo7VupFBOGl/Q
rzcTyfaVNTntvm/49/q6mTDFFfCfg/p6281J22qQmPS63cxsiK8tSCm/qT901Sx6otfCAtZy0p+r
qd/yGLCc8Jej0+qKxfzN1K1D36Krz0H/n3XX1xNLBbxiW72eg/jr+muzmLgxiFss8DmIv1t3yx2l
IT9wAJOYtF28fHRcsZSumXoz3xX6PDc4qZZz3XfYiJT8j5fNlONu0kFMdrkiIplmNR7HEJPu6ov5
9oKhv0JK+Ke6bfvb1edqliYkDnmQkn97uT6vj876Pd/mUH8p+Z/tmu+Dgmj78J4h7XM32BdE3+Yn
ff5f4H7d9/UkpPD1cjntr9Os0sOrUrq/bqrLsU3x49JSsr/V3RWebULZDd+JKTdkNjPx9pCSlPTv
FX6nvdhMVdOXusXE635z9Nuhh3fDOGL6Tb9Ys5JnErn5vSBi2nz3FsZM3qZrCfo+5UNI0/3elH38
ya2V+cMfgIBZwotVXXUv/gcAAP//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GB" sz="900" b="0" i="0" u="none" strike="noStrike" baseline="0">
            <a:solidFill>
              <a:srgbClr val="000000">
                <a:lumMod val="65000"/>
                <a:lumOff val="35000"/>
              </a:srgbClr>
            </a:solidFill>
            <a:latin typeface="Calibri"/>
            <a:cs typeface="Calibri"/>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title pos="t" align="ctr" overlay="0">
      <cx:tx>
        <cx:txData>
          <cx:v>Category-wise Profit</cx:v>
        </cx:txData>
      </cx:tx>
      <cx:txPr>
        <a:bodyPr spcFirstLastPara="1" vertOverflow="ellipsis" horzOverflow="overflow" wrap="square" lIns="0" tIns="0" rIns="0" bIns="0" anchor="ctr" anchorCtr="1"/>
        <a:lstStyle/>
        <a:p>
          <a:pPr algn="ctr" rtl="0">
            <a:defRPr/>
          </a:pPr>
          <a:r>
            <a:rPr lang="en-GB" sz="1400" b="0" i="0" u="none" strike="noStrike" baseline="0">
              <a:solidFill>
                <a:srgbClr val="000000">
                  <a:lumMod val="65000"/>
                  <a:lumOff val="35000"/>
                </a:srgbClr>
              </a:solidFill>
              <a:latin typeface="Calibri"/>
              <a:cs typeface="Calibri"/>
            </a:rPr>
            <a:t>Category-wise Profit</a:t>
          </a:r>
        </a:p>
      </cx:txPr>
    </cx:title>
    <cx:plotArea>
      <cx:plotAreaRegion>
        <cx:series layoutId="waterfall" uniqueId="{90CE7BBD-48A1-8D4A-9FB6-2EFEF858F806}">
          <cx:tx>
            <cx:txData>
              <cx:f>_xlchart.v1.8</cx:f>
              <cx:v>Profit</cx:v>
            </cx:txData>
          </cx:tx>
          <cx:dataLabels pos="ctr">
            <cx:txPr>
              <a:bodyPr spcFirstLastPara="1" vertOverflow="ellipsis" horzOverflow="overflow" wrap="square" lIns="0" tIns="0" rIns="0" bIns="0" anchor="ctr" anchorCtr="1"/>
              <a:lstStyle/>
              <a:p>
                <a:pPr algn="ctr" rtl="0">
                  <a:defRPr sz="1400">
                    <a:solidFill>
                      <a:schemeClr val="bg1"/>
                    </a:solidFill>
                  </a:defRPr>
                </a:pPr>
                <a:endParaRPr lang="en-GB" sz="1400" b="0" i="0" u="none" strike="noStrike" baseline="0">
                  <a:solidFill>
                    <a:schemeClr val="bg1"/>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axis>
      <cx:axis id="1">
        <cx:valScaling/>
        <cx:tickLabels/>
        <cx:numFmt formatCode="\$\ 0,&quot;K&quot;" sourceLinked="0"/>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tx>
        <cx:txData>
          <cx:v>State-wise Sales</cx:v>
        </cx:txData>
      </cx:tx>
      <cx:txPr>
        <a:bodyPr spcFirstLastPara="1" vertOverflow="ellipsis" horzOverflow="overflow" wrap="square" lIns="0" tIns="0" rIns="0" bIns="0" anchor="ctr" anchorCtr="1"/>
        <a:lstStyle/>
        <a:p>
          <a:pPr algn="ctr" rtl="0">
            <a:defRPr/>
          </a:pPr>
          <a:r>
            <a:rPr lang="en-GB" sz="1400" b="0" i="0" u="none" strike="noStrike" baseline="0">
              <a:solidFill>
                <a:srgbClr val="000000">
                  <a:lumMod val="65000"/>
                  <a:lumOff val="35000"/>
                </a:srgbClr>
              </a:solidFill>
              <a:latin typeface="Calibri"/>
              <a:cs typeface="Calibri"/>
            </a:rPr>
            <a:t>State-wise Sales</a:t>
          </a:r>
        </a:p>
      </cx:txPr>
    </cx:title>
    <cx:plotArea>
      <cx:plotAreaRegion>
        <cx:series layoutId="regionMap" uniqueId="{E5F0FDF7-9AD5-2642-A7FF-2287E056FD69}">
          <cx:tx>
            <cx:txData>
              <cx:f>_xlchart.v5.12</cx:f>
              <cx:v>Sales</cx:v>
            </cx:txData>
          </cx:tx>
          <cx:dataLabels>
            <cx:txPr>
              <a:bodyPr spcFirstLastPara="1" vertOverflow="ellipsis" horzOverflow="overflow" wrap="square" lIns="0" tIns="0" rIns="0" bIns="0" anchor="ctr" anchorCtr="1"/>
              <a:lstStyle/>
              <a:p>
                <a:pPr algn="ctr" rtl="0">
                  <a:defRPr sz="900" b="1"/>
                </a:pPr>
                <a:endParaRPr lang="en-GB" sz="900" b="1" i="0" u="none" strike="noStrike" baseline="0">
                  <a:solidFill>
                    <a:srgbClr val="000000">
                      <a:lumMod val="65000"/>
                      <a:lumOff val="35000"/>
                    </a:srgbClr>
                  </a:solidFill>
                  <a:latin typeface="Calibri"/>
                  <a:cs typeface="Calibri"/>
                </a:endParaRPr>
              </a:p>
            </cx:txPr>
          </cx:dataLabels>
          <cx:dataId val="0"/>
          <cx:layoutPr>
            <cx:geography cultureLanguage="en-GB" cultureRegion="IN" attribution="Powered by Bing">
              <cx:geoCache provider="{E9337A44-BEBE-4D9F-B70C-5C5E7DAFC167}">
                <cx:binary>7H1Zc9u4tu5fSeX50A0QIECeOr2rGtRgUbYyOeMLS207nCeA868/i5RsyYydvfvKt26p6ioJAxAg
uIiPWFgTwP+5bf/7Nr7fyjdtEqfqv2/bP9/6ZZn/9x9/qFv/PtmqiyS4lZnKfpYXt1nyR/bzZ3B7
/8ed3DZB6v2hI0z/uPW3srxv3/7rf6A17z67ym63ZZClH6p72X28V1Vcqt+UPVv0ZnuXBOksUKUM
bkv859u/4u3f22T79s19WgZld9Pl93++fVLp7Zs/pk39cts3MVBWVndwLdEvOGNUZ8hC44+8fRNn
qbcv1kx2YVJEiI50a/d7uPdmm8D1e4L+683nNCjv7958KrflvXqo8xx9I3Xbuzt5rxQ83/j/y+08
eTaodvX2zW1WpeXQpR707p9vJzcOVGbvKtjZ8ICfP4098sdTUP71P5MT0EeTM0e4TTv03xX9AttV
VgUq2KavCRy6sEyMkGlMELPwhWlhU9dNtAOMPqCxQ+yRlpMxe7mlCWpXf50lag/j7k32842dxVXy
d/CaAJoXFqKcc2M/svjTkcf5BcJMN01u7HA0nuL4HHUnQ/ofNTpBd2afJbp2lqb3t2VwW5UPHfsc
u/pn7JTiC4Mb2CDE2LFTPAEV2C0xdRPrEzSPqDkZxN+1NcHOvjlL7P6SQZ+9KjelF7pFgGdiuhts
k8GIMb6AadKwmMFGYAHX3RS8nwZ3BJ0M3f7BfmlnAttfP84Utmibqu1vxYN/Nt4IhcnOMhHBeyZp
Ph1vln5BiYUNwzB343Ey7P6SO4p+6fCX5asX5JeXGpoi9/EskbO3cfAzk+mrToD8QjcoYxbei54T
XomxdcEw1zlMk8+JngeaTkbvN01N8LP/Ok/8sjiT27vsgWudPtMREF8s0zAQ1Z+d6TAyLgzKTcJA
Pj1mlSBJjaScDtpLDU0he3eWkM3u422zlfcPvfcKkFkXoC9wppM9s7SeMktuXFBmMkow8NThN2GW
DxSdjNyLDU2Qm83PErkFvODB3fb1gNPNC8MyDKyTCWImTG8mJ1Q3yW4QTsbanpKTAXupnQlei/PU
zjf3f8util4RsEEN0DkmnO+kRaQ/HWmWdQG6OwfF73mx5IGik4F7saEJcpvzHGnL+0x6ryqT6BeM
gn5mDtgMv4keYJILSinhFO2Bmwy4PUEn4/ZSOxPYlucpjXztMjBreq/HIKkOwojFdPaCGgBj7QL4
J6WglY+wAh89lkn2BJ0M20vtTGD7+v0s57Wbe7CYKHX/miKJAeZlGGogd+xwmehvYH4mlICa8GCe
BkZ6DNwjSSdD93JLE/BuNmcJ3upu67+i+E/pBTEtmMIofhY4jOkFMyzCQT94CtlIyMlwPd/KBKrV
7Cyh+rpVPrDHMksfeu502Z/yC4oxMbjJd3hNJjasI+CQMPchCk4F+OGHe+8MXAeaTobuN01N8Pt6
ntPbp6wq/TezbZSVrylTUjBlMUwN/gKCCF3oBEwlmE08Psf0nIzebxub4PfpPMffdTDMc68L3jCP
WRhskXu5EYbXsZvVohfYAiUOTNBPx90jLScD93JLE9Suz3SCi+MgzYJXNC5TdIFhfqNg5Hp2jjOt
C0xNRgzzYE85Fk5We4pOhu7FhibIrc5T/16ld6/sG7cuwKhsgeF4h5s1NZuwC/D0mIhZey/dhGHu
CTodt92D/dLOFLbzHHAffQiweLNS8Ta9e2BaryCogKNNN3XL2CsE1kQj4GBawSZgB8648TfRwI+p
+qXjd6PzOSKf9+r8trEJih9XZylsrrLmNYUU/QJxygxO6aNB8sk8Ry6GIccw2pezhzdnJ2YO1JyM
2rONTNBanado+SUAe9dre+HAsGwh03oeMW5eMAt8BlTf6QVTxeCBopNRe7GhCXJfzhO59Wt7vk0w
/VMwU3K+G2lTidIEBR3BJPfg7AGF71g42dFzMmovNDPBbP3pLHnj5r5549xLdd899N1zU8c/i1gY
hEoCgolB9uNp4hrgYDfhpgEhpXvZZSKbHGg6GbvfNDXBb+OcJX7XWVq+atAlWFEgFtbAFjgAxh8I
H8fTG0YQskCBnzIygW1PysmYvdTOBLDrm/MEbKvU9tav1H1ZvqYip19AHAkB+xZ4tI/xAmGSIRBI
ANPdaANh85hJXh/Tczp2v21tiuCZTnPQfdVt9IoMk4DrRudEBxfBU/BMA7Q4mP0oZTvwJkNuvSfl
ZNxebGgC2fr7mQ66IH1Flw41wNQ1xEo+jKmJpZlZFzoGOyboCc/Cdr0Fck7G7PlWJoBdn6fXe5NJ
sC/bW5mBxWv7wLFOF00IRGwRcNkYZG83mSDHwd5lGhRzkCrH38RW+ZSukyH8N81NsNzYZzn4Bhns
cpvk4PF5zVAvSi6YaTBsPcShTwSVwYoCwSmg9+1jL6dQHpN1OpK/bW0K5OVZAnm9ld3rWsKGCMth
5jOsp/MeZxccgcpOrD0DBWyfCi07Sk6G7eGRfmlogtj17CwR29zX29eM0iPWBQEPKrh59sF4E40c
YwYuceCwEIkysk8oP8ZtR88vnb2r8hx3f95m+UIzE8w2X84Ss+vg1g+87Ws6xmEFAafc4ubzgQwg
ZXKYD8Hnui+fWCwfKDoZtxcbmiB3vTpT5JQK4G+eBw+v/XPv9D8zpgyrV3UIaX50wE1YJXjoYMGO
DjEo+yD1X8B7JOoV8Hu5rSmEn84Swq/3qnzzYKZ9RRDBwkx1iEyBOW38TcROE8EyEMLBaLa3mE3m
uydknQzj71ubAPn1PLnoO3nvvWpwEbmwiAlLB8heE58Mw11wkQnxR5Mpb0fIyZi90MwErHcfz3LU
XQPXzCr5mlwTXAOMw4q4fajXL9HpsKqAc1i48+CDfYZrDhSdjNvDo/3S0AS56/NcwTPodtf3bXD7
inGXsOARPHGEY7pfWTBR7DBiFxiZwCzNyVg7UPNLd/9zEfPhwX5paoLc5vosx9w7P3hFzMDlQ2EJ
KgSA7V11E8xgFQ9HoKmb+oPP52Fy3TnFB2p+6eh/itmzjUzQeneeqvfwZn/PZPTQa6fLlcN6AmLp
sBBuIovAEjkQJxE1wQf0IKs81eF2pJwM18Mz/dLQBLLN97McYDvb3quHyEKQM2UEWB/ZoTOVQyBE
FpwFEGT5/EA7puqXjv+nA+63jU1RPE8LyrsohkUFr7odEZigTQIg7gPzhmiTY4edBc4gmN0QegiC
BoSPx98DRSej92JDE+Terc9y/L2HpTyqi+vtq8YSwURnWrCgf+8eGBcRHKMHW9qYxDSHkJXd+Jy4
W4+pOhnB3zY2QfH9X2eB4u1vd746ZlBPav7TLcEsGGOwUgQZIPcfwwerViGgCFZjPewsNVHEJztx
vUzP84bLyeVPHuE8tvn6NC78+L/gmAP9GoG5X8cHC8gxMGAhGcL3QMF+3kb5lK6TR9a/aW4ytj7Z
ZzG2nlANO+3d3LevulENBsmDmBQw2vlOpxMbOA9glz1gjXsj2IQ1juScjNzzrTx5dHjyb2cJ2Ody
6z8IA6drAIMzRyccZrJ9ZNBEERg3hOKwy57OJtaRgY6TgXq2kQlOn88zxuvLvUwgLu/1oIKlqAg2
0YM/E72aw2J+WBNuMTCHjD+I/joWFveUnAzWS+1M8Ppynnh9DdRtlqrgdX1uDCAxCOw6uvs9FTTA
bQMBX+AntZ7f1uSRpJOhe7mlCXhfV/9vmOLLm5I+7uo625bb+bgd7NG+pL8vHQUw2KN2cul+dDzL
PXcDZ3X351swixAIF3ncZnZo5Mm4OlgaH8bb0WX3W1X++VbDiMBmRKDnQcARgmgxBFy0Af/SWARy
pgF7bIANk0KE+8Bg0yHkCXarhfhbWDlCwRlEuGXCRh1v36hB6IIiDAwb1r6aBKJzkQ4L8x534n2f
xR34Ox67ZJ9/k1bJ+yxIS/XnW1hs9PZNvqs3EDus+APzOKzsg9V/GNaJUQTlt9uPsC4bquP/KkIa
942XhleqCGyvYG4mSF71yyhur0KT1bGwNCQdX7cKZDNLEeFzbGta4go/UMW88I1bmvjanBhXWSNb
R/ms2R0IDVrH1U0615LuR4L1wiG5VjhWWqgY7gLJ1LRqPB+TlZvKXfmYjbhb2FpkuULVXuZkeps5
OSneF0nVLEKTpM54wEppkRiTucXTVZDcmVmdOhZO9gf+mBrPVQnx5h3WfOEGbuL0hpE4aYMTJwMj
WSTGZNnTXKQJ72alVqRO1fVwAM7hHLJjysKN7btdfxkYUeZ4w4HEZnp0MCrqLytqrCNPz5xWlftD
MGQbzdAWfaCuxvO5a7R255mBXdRdHIs69eHItDqCdJZ9jLGSC7cmaSxoTXNnl+SV3qyi9qORyxz6
VHWFU9B8fxizYRCmcxxoP6VmVs0alt2Uole8nnWGFrZrbmaz2HdNYbjurM/ruzLp3msVaWasT1Oh
rOS69Kt3MkTeolP10kzTXHAtSoWsgnIZt/WN64dL7Ep0ic3kpvKxL3JfbhocGcuOF3OUh95732ZF
Kdd9Gsk1HVJV4mXLGuOtG0VzTrRgLhtaL0gUaUKL+mSeNX0cEF2EscpWXghYjdiErPgc92Xh9tep
Tr+M+Hl9HywiRU1ZvqdZw2aYlWYkmip0hUs7ameI3cM2BGrO3KBy4H2unDFlPaYO50je0Fgc8mOd
Q/Zw3XgOWS6JRRHXc9lV+eWh3r9pZlo8NuvpvgGQDzTuyqO17EN5RKsxEjehYcz+83Mytww7Snt3
d8exgUSifdccGh3P1XHYLzXDWmR8MbnVrgsm3TTJtmnYCFSpcjZe7Dc4X0rlOvEwXIJhfI2H9DEb
Kd+F0fiYH4tlGka9PV4zluwqHa6kQb/sSu7bvl4W4rlmJ+cOt8+7Du43KR6zhzoHatKyKIWmt+Vs
rDIWPFfv0J7mVdZCRtbV4dTh0sO5w7MdzkVKfycZ6+ANH/pEZ/wz7GDpLfycZY6WwSFXmUTzCgOL
lLpW9fY0qZtB7mid9y6sMF7orFBojrCHbaZ5nj22cWhtkh3bingUwqAYbmbBYIvFWL1zQ3pZuvHu
fs9dN57bXTy2MxKya+GQH1Njzcm5LGn1VSRRtmoav3Zy9wedN0maOyWrcyew4hbt8kHM2t4ei46S
Rudm8IYNbHRalFeXCQmW5cDUAz4wiy5tLDsIUirUwPProUSOU8JRJW+sOpahYeI4VB2zFaN40UXG
JqziwomHg2mY+e6gcAAcGmuyWvSd+jAWjPXGlKHaLBaH/HjxIXtopgmqfas+qHTCSnXD7ofeSdKi
dsbUeDAyq7YLs0/to4JSGbMg6jJR4ah0gEMfH547V0bAd6UnqqFP2nEeHFL6MC7Hc1E/jJuxxMPt
ZU5rvGzLyIpFwGjldKZpLnAabKaVd9eNZ7XxtS57cxHqsX8ZJiA/jIeqdoH63Kvt0ueFw4bJbTwE
+sAUh+xYgCOtiEWefUWyrVdI85UzHnSOmlikoW7ODcv71g5dRVTv27kimuOhopm3pgoExaQTvAHm
ZFTA/hoK08PhMJ7zM+NvlLZ4TgO9d1ru9k49HFIDnjet1Up5eelEipXOmApLV9Q0y1ddZRpOMxxw
W3ZLVjHHR0mDbLfW5cKj/UfpZlR0YabZI+Yjvt0Acuz28MKMJ6vx3TGGSTBe97EXwPVEl8C9WW67
ZSNjMfbE2DEuNS8pTvnS7RF1rMqizpjyDblPdazK5lGVBSJJ0q63iQXsQe8pSBogAWYOaiXk/QyJ
hqJwZnaFutRbNTNa2jefoKMyxyCaIWTOuW0YkvRzS4bePEi0VEQ+KuetVmVC9YHlxEmlzQNTa+zW
5JrQ016YrdbM5SDV0VF6iwZpbsyXh5NjfiwZD2lvgZyX67Fuk6x1xS5/KD+qNDYy5uNYYwtdL693
9+lBMpxZbqhEr5FPJm6SRauVfW8jDuyEgGCzO7RBYbt5Qy5xcsmwZ6z0oXw8kEHyGlOKhAkIXEN+
vPJQp9QQlEyqH+pIVlCh98i1WZBnznjoqwB46piEt8yHl3kQd58t75iHRJaZ4WxSZ6z9H5wbq+zu
Ml7iBs2dZ3lyfrjdmDo8at02hqBdYtnjQ429dXjcSXZ80EhbGv2HcpiQDgc8TEKHrDdMX+4wo+DS
XRDZMnhhh6kFPk8Cs9mh4phqeQzz2uGaQ/Gu2SAm6eXkJFdDr05uO9Z58RwDGd4mMVkw5GVCl/Cm
j4fSk9DUNDnmUw3vK02LlWEAlC+XHzU6rXqU3yWP2m71FkadVrFd07+Uj1X7IMtWCt8d3eP55PN3
OhAddfims/JwcUTBmDxUOWpiLJnmx5NHl+/Kj8gh8ZIqUMFCLdKPDvFjNsnCOS207nKscTh/uAAW
srrzvI9/HE65tNQd3YgTYo/JsaSKTby7RdaBhpgEyw5EVWc8tJ0lnX44RCGtYjEmx5NjcVzmoA0f
ao4pP/bxrIvTQoSHYlYNyvJYftScnibK0Zs8R/aYHMt3dxrzoexv+tyKF6qqLDw/XD6mjto8kDS2
PhYD3B81nJYLnLTavJb6l3GsHEbEmKUew+nlblywOszR/FALJTmfuQFIITCdpk5TS1CH/VECagZZ
53Aw09K3rbRCNm8LClORhUsnzMr9Qat7HUSZIZ/0kYHsMWndy8oInNYa9Nl4GDN0EM/aQZw7ZJN2
EYaOYZrpstMq5SjT/wGyD1gQOqLNTVXddxW9c2Eij7Ni2UaZNzPwJy/JpJNV9Tfui2QdqA4vSkx/
+B215qNuHUEzmbW2SpLM5fB0o/p+OIwafh9If049mGa0Kg3XqNJnMvJAwPUj4jACkzkruR0VoQTt
sFo2lH2O4VkMo10rWi4QAiEM3h0sk3hussruNWMWyujdQXcdTRGjFpu0RjMvGPWE1dQYVqWDFWpv
Inti5bnN8k4Gnr//5NJj9l83WQJ/x2sOJ4cvNh1yEIi/+9TTb2vBDq1DdJaaVhqoeWzr8FWhwUj2
SOrE7Lb7ONQLNrnfFv5nBjuIlQA72cv2uqPvhRwb7HaX7e11sGCMw36PmME6akaGD5g82us4gSB8
cBcjcJfA4kCLgSltb6+DOCoQ8CFcEdbD6xBSSumjvQ5iBSwIFoBoD8PgWIdPFv0jex0HW/6xvW7Y
BhsitpAOHjYOwSP6xF5n6B04ArKgvpQxuvRL17Mrr7iiAQ9sv08t2yjLb6X2M5Lko4nqEMTivpyn
VWvZUciUSM2YikBTpl2b6dc8o+9Qad6YtRk5Xpq767r42VbxVW1SBVYetgF+AIp7sIoRiHY8rC0b
BmArLM+CbO22Is7oMu3AapUyV4JY9jmwqlB0uN9gX/uQW1pg54RvVRt95pb+IYZFRQJ5zTXVZCL4
ezQ33Kac6bkncMFb4WEgUibJVdMsXIK3IU5zu8uiGWo/u2Yf2npAP1jdxzq2bmRjzLQ+vZG9/9OX
bMOM8O+qsd4p5l830r1qy9SJkNxEuK/tvEx6UVUM2Xktv/V+fuO72cfaLb6rWC471M4VKqtZ4vIv
lPjvKx79rCUQz4z8W5zBRyO8kog2g26G5YYfWG6spYGv9BT6KfKAZo/LbzSb54G/IIm+dF01D5t0
U1oSNG26BAPsprbCb3HtLj3c6HbUKzTz0jtShHMpzVWAoNtclYWCwCWha+Sitty5VyZE8DiaE9Zd
65HWCgaMW9DoEmzKIGsnhY0KoCGucyJQGF8ims48vRGtz8x5jswVbdkPl5e3roTrgrrPRRxqdtYA
o0wTA+yXuhJsfFM0VQjW/8Csn4VU5ovIj5GIWm/FChbYdUQ/9DzuAU79cmg4pGA1HNF2lXZH869e
B/2Qx6ScF635Naz0TqiwNWdeFn9QXuEYRVvbSWgHrOlFlKfGymiKWVO3QlGViEA1myq1CkH6dF4V
Us1IzgD43vscKasVLq/MmZWlPxXprXkcppdZ4G0CDq8O/FuWpjJExRW2y4x/laVZr63Yu3VhchGl
tG5CLuELdN61R0AziVub+1UjFApD20/CfkFL0xSYg+2zxre6vMVRoH3UlTvDseULr8rRjPizwmKu
bbgO7VG0kJwHl1brNKYkYHoFWhuDr2qXr/w6tcfB4lpWa8PEMO8LTO0e/cx5jWa4Ix+SGsaMRNZN
0Xpfgz7eRAHgi6GDkPGhDqRu69j7UJQpWDY7N57RRImwSOEx84UXUt/u3Lxd6fFtW7t2nqf1jKX6
R6sspfA+oqYqbVjstdGzpLFN0I6r2Lp3y7kfJB9zncxx2i1jin4yl7Wi14eBV0Sr2G89kRjGpu2i
n60VEQFfEjKF1LOvRnPpxxlYUyMYCegrBrEd3tFW1FhLZ1Re0QZeEV5nuZ0kgJWXykyAX+EbzpQ5
KzNWw2uqLFsq+a0JGRbaKvHMVNQxDDHwJXDbRMsiT65cAq9DQG44KJSizqNLD/dOH/0dFd4iMhNb
L6CvK6ACzFc/qcQz8AbQPrgJ+naBI/ze9P3cNjkMGlnnrfATKaIsWRW01SDjrkvCo3nsQzkzw78J
5koAbzRFU7jfUul3lxVACOvobnRJNNuk1RxKUpFbgSWCoo1mMQN+SlIXnCV+UwijiecWV994BPdl
vCACeO3SV92VCdwzYjy0m/x9mgMHSpSJF0XSSJFHyd8aMDI7LItVkgNjSTloV5lvx7oy5rlXIKEj
InLks4WM8cfKJLEdegVYrVSY23rehKKRXW1b+jBmq7wQXcA3bQjMMpNyq2fWT72NI1tT8Uz5RTtz
i05kUe4uM6qtTaW1y9Ij7yO/d6RP9Dkp4IEs/4tSwI4inul215CroAlTeJ5MzQpV+cIq6UKGQQqT
QXRNoCOEkZjXnrtGQRkIKyCfNAqqf6lR2+wpmFWibIbC6CfJEtf2tTRb1L6xaTRAsKaGslOPVeDm
SLnwO/MzqozLzMS+jQ1RXKNENiKrwkygpFIzi2fA3hLQQ7lXzT0fpcvGLandRvW8xima1ZGZ2Q21
3oNPb0HJOy0BKDQ3vdJz9zbSue1hHM38PLyr0vgTaQCtyPjWlE0ieh71iyyX1rLo8r/zCMEzK+Om
hsnXZsSHoRebHVh7PZtQeF0GXuIp/UMno3DmWeVHHvufwI9w11btZ8liXZhlCcyCee95dDe+5a11
WUa+L0JZi5KB5Nj48DZ0gch59i4gwcJMGmC3KZWrgpitGCcswwdIeg0IzTTl2rUqUuFapLZDI/ib
1Pm7tiu3vEp/+jRZhn31PSvgNcA4vkMajMWElJbt6ckygTVp86CmK1eh2jYtsNvEyF8XoVWsW+Uu
jdZYFsDtO7daaV7QCVdnm77h181gpQoRcGCwVdmF786rwJiDcATzVI/uESu/mL0XCD/uPvQk6USf
Ft+Dquci92Ay0nAErLzFSHAGY7mvpYTJKd5oyoLnSk2QL8Jki5roq8yRg/tUBC3Mk+BYyhG6N6gf
2qbb/ihd3RMRjT2beVv4ZkFt1/mV0Xz3yyyeSWko4eKiF7Itkd0wYDZWxFZWBVfzskwXWKWXXhKg
mWyUrYHlzOYeLudVDsyn4dqNqntgFaZHhFvpH+pK2kXVtot+YJCsZb6oFczEiKDYjut1AZanwgt7
4dbwEE2FgSf7jbfsKBcx3hBwPSQxKhcJj4kYp0MYPERkIHHEg/QVBrloNbysA2CImqfd9F35rY36
yGmzitqpBGZr0A9Ii2YBRv7CqmCm9Mm1UWaD/AZig2bkn7QGnsW3ronCLnC3GM38AqVXCs+9TPM3
g+gS5Po1B+Oa4DredD36Nr45FskyeAOkbWqd46cam/NWG4zBsbWgKYvmUU+lkJp619Tu1yBMLmNq
FMLbWJxE8CLR1DZaXs5a332vg5V5VoYc8EeuCHHuz7OyExI2PTEbXDiBwfJFgdxtWRnGvK79uV+5
oeAiK/iXJANRKdJAzGLRwgAfL8/KULC8DgfF7SN0eXoJ/vJyXYKPZXcouqxcy6ZWwuhkCiLTnLW1
5RCslmaZ40uQwL/7BYNZwitnSiWjcNw4UoIq3WTx1xi1M19TQ2sfDZ9vPW6ECzPP9US4sseOp+Cw
yyPVx7O0DpnQ8951/Cx+F4a0nVUEfTJN0ErzjigHD+o8eMNK0wvnQYVrMJaC4Xg0F+dBeGxCroYC
d9F5Cpxr9O/R7s41rhzwiWY26xrw2AS6v44S8x1lnQGeHjAkW6a0hAwxszWi1pYuzYVWLpjZ6Jc9
D0CxpRuc+HiJAmYIP3L9GaVFiO0wqqxloqdL0ErBN5kOtKTQj6Brx58NCQaGYiwoInjlykBqIHl7
pdOX2HO6ah4U9YCn58FIcvtVoCxhVjJa++mmi0o0T3VPF6zD3hVn5VVe+ZUtY7cAoV15V24ZX2mZ
jpbEJ8wxYzB3W5TMfUbbS6aVQqbpJ9e4Z23qflI9AQHMqm+zTNZXPkf1Vf8h9tkmL0gkwJFuOHCX
z8z/kZsec4hriMCr41VchvG8kPDCmAq1Tlm7GrbHZMR1EHFY/HPMgbslAomf9wL34aedWwFDgMKY
irkwUu6tOeP5OsyCatHq/Huq9dWsgJfV7iv2jSOmFhmsUnOa0QQAoauJOOT11tPnLPXvkrLTHRS0
PBG7JI2o3fEIZEcX7qPJXHew5rJExL61ThoVzEDMAW9ja/bLLNGviqzW1jIEU7JnpPaY05sA1CnL
YynYzet8Vpuxth4Paqi8yzb5FxK47oJlJZ+DohKILCmbdWmVeA6Gplggzup1gmrQDTkIAVEaNFfM
9bkYPkUhOultkh4Za/hOlrEukpTtUi6VfEZLjYjx3FilKlwnVb2DWUjn4xn4bIKxZmkKg1fmrV0p
dA378l+7TVjf50Bs3iL5PZJuOjMNxDaN6yag0VT1uikadt1p2lXYgxTe0+ZTUCptUybGOm30VhSk
idcFr/CNplJrpmfMW45Zo/c3JPHzOW9ANssbpN/EQYivVN/6oqnjzO5wki9iy/RmZUCaH3nvLXnL
ow+RoUe2jNrvScWTL3llGXMw2RERpRBzgZhvkwp62+cMQtse7Qt7Q8xxeA0etPGj6Jrxo1UQDksY
g5fFhBU5T6NrYkvTe5rJ6rJMVLrU3fmgq4IHzpyR1LypJEg1BIFaUoNPjgYwe/2f3J/CPkY6MxHs
7zCxFlgd1TurBG+n4u1noy82koMwCYogCaI7EPZ1pUJRMd9xcb/8/b3B9PLro3MGn/aFT2cgWCvx
9NFB+NfAH59Wl3EHeuKgMKrKumnjDguPdnZP0SXylQdR1f/f9vXSJ9APwWqwIl2H0N3Hl/OXYLXJ
t4iG4K/9NY+RahBfCrt1mvDxIGgLjFiPlq8hCBgZYF0D05MJX4UCm9SD4cuApRKwDRoYwxhsUGcN
2/rvA9UGwxfsTQ5h4OM6psGS9mD624+c3waqPX2b4DNUBphJYE8Z2Kke7kMGs9hRmBrudRVJq2g2
pPjmlzY3KlFoi7QVBn2PEnHUM88MWwKRd8fv7i93G8qP7lZ4BOUt8KmNe939bGvBvmTtDCzj7gcD
4p5SYXzNorV3TZbZDUh09Fs+D+69ZbCii6QSEmQs279qvuCrdsZXCKxGduODz3FeZvMM1lk9gvgM
qRhCSafEwjbhgJtOYOEthPFNx3iHFY6NmGIQ+JAn8qJXTjocrIa0ECs2yBm153OwgOmmIOkNB365
gog8cGZUhSHBJddIZ0yFoM4Ir5V05usGnhUUnLV6FUTr8VDDNLpwKfpR5GnraF7TgvTVN2DRyTN7
PJe6DROYdfkMtAtrFsG34m23KOpFbya5OJjbzV1wT1+DVweDDXwMmgtQBt6yMZJuzNeDm3nM5qh+
n5pFA6IdRM0xI+jtDOeBTcCU7xwOlQdegI6HbOH12SYaoi/GQyJdvMwN7/JwSo7+9J5jCBIjrTXD
g8MbxSh3Kp5DuEhV5dG8bLkHEgfc0uAgc6VFDrMVuCzoGJK3C8wbT6DBc9zTYZaNcWeDOchdkrpe
ZEMg3hirp4X+PmUNqTGr5FVWYn1lDHEMCfEhJFINYQ7joRhSuNXy/2Xvu5bkxrVsv4gRoCdf6dOU
t6oXRkklgQ70BuTXzwJSR6yu0Zxz5z5PRwgNQ2YxM0kAe5mdwYKNxUWCmRKwC3YtmCkpyZTtxqiA
hfH0pau6ZOyIBk0dVB2sB/uymeQKoXkaya5xU0jlOYC9w9TJvznAY450LH9hNehCS7Rklyz2ptoV
r+YitD/Yqnry7ZriQyhGCsWNfOfyW3F67AcH0Gny/cp3+UmlKKvEKduIYSu2v0MAmsCmZNuWKgai
Tx8ttulh2g390eGCcdvfrKypRlUleBxCSRApBFtxWcuxb4pnYzs4HFiRa5vPcqzKU3oYEI/O2mBA
TjkoPhfqiqyu8KddbaSRMzXPlyZW8vq4xpq4E0yh3JE1eXdoJtGSxRh82S+78I07/ujinqeukEd1
grTvUkFUq9moYHs62z6nin0c3Q4MujmWgZJ1OfP0iS/HZbFRpfXahVgnqcddyGVzsUNdDPBMTb0l
SG7RXm7iWVyzvIHnbbpjZgrCab9f28LGXSsvaoA2IBrS/kpejZTNXq5LXJwpFAeuIN5lXzogPsib
zUxmbO2PqYOpggneTjZlASTwc/PLIZXRll4/rEpgNPi+iOBOKStHsGJ1b8eW28TYG/RHObqJ2pdm
na6a57rYERvFbAYDWHxP11MNQhvxgpa62WFbTUDW//XysiYkWckE0aVs9YDb/IWvhd8b+LyWAU/+
KgpZk31rK+RVdQ/MrZyz1JOdmzpRz+zcKrwMfzpyJD+VWWGHQpCFpdA9yRo3irZ/ldWV1uoWyqos
Osd8ByC4hANVICfbB+TZ3d65v5o8RnGY6lU19Bzyk8dvLf3+vC1jUfHYafdT1i2HDuvs5uMZETGC
mKJU1rnJAphtkW8NsNjv9yvftIb4InYpOV1GDUtIibJVKNAu4xlEUXmvvzQrr0Or0M/paoemeJHL
sfIo2W6Ebntvyprsu7zcp3NqZWLxis272mt2rBMl4oV4yP72MnuftujO5kMe8GEPTRvo7uhn4jZ1
FlCkamW/yxaQE+iSxP1aZZsVyL5F6EtkbS++9jGhpoE6P48VfBpMUSg+AXFejY34Kt78X8+Vp+0j
jTxvb8va1z8lrnDvo1B+A4GP9VWbgfNrvxrMZuEsFlw9U0Obt1Wi1OTVSAGqFUI6Lgspruq2BZwP
9KVtPGsEtygdvXJrFOyac0CIZFyHYBeoIby6hxipj3YFk6yRf6qaZF+ddz9F7rJwFasraZvCr8HR
AFvGMlcvI4PwZtEmT6dTH0h1nix2vd/XPrHq9WXHMV9V4ra3UyAEBj7kehkAzq+d5g/mlhRLxyLN
NQ6ABJqo7Mc3fBzzAfaJc2FlVZxboCBqTFCEzdBnzw/GjVGW5UVjKPWWtnyCOgNUIC+ZDRGZ24Q5
8st7fV+Gq9nZSZ3nYwjlL/VS6LCPMxsg/5PVTMXEJAvYLwCWWHSDqq2J+LKmSTv/kJ8NJG11kzTA
6g+Ddl2JT0R+SpZY70p7uCncrYjpAIQeQPSvqdC70wRV0Mqd927IaLTYNHHLYU3cOpjUhh4N+pQV
eHgHscPiYnvi2hMjQDDT+7yZu0j2idsBaaGrpOcFLnhQNvewaOdFxRIydPYQQPV7hxSozyP2uutK
y2O+nJpeLSFSZVZs0uzQmVRADLp6KTZjunFNq0zmcU2MsnGuBdyZadtjx9I5KlZ2nJf2PlexwWlU
uw9MZfEQqdt3gvfztZGrgRS0ykLqX13G2XHvIznIh7KqSz8TokRZXO4AWc0tyKiccpn9PBuxyNrK
tZ3Zmg9krQ/6zDgvKdS2tlYCD9+Gw+ws9Gbkpgo6pcR+GdQFSA37xtoqHrfEnLGgMvXXwAkLNalN
FIUqV2kpXRTNWocUc7OcuG6Mj5art3Wlz8fSUeajrHUF456aZX0AMWcP5Y/YAJcbvplPbZdgsisu
3aULIakcczB1zGZfxXuXPPHyGmyasSUDYud6A21MHz6EFiYMFFBz65svq5NRTHCczGNgG2AgPLK4
EAnKQ8E4/D5e1rhYuWRtH5DHXU7ZeP5RFdoQyj6769zY6Y3IausJ8CUKstXwL8g2bnYV4FfNAuzZ
xqPssxUDw21/nlfVPMguOZjRBeClOKxRSurPHS6vmiD9hXcU1ozUOdSTectTCxxQCqeOoWWHqk+X
eLFoSfxL34iEbA6khJrw9sguk6lKAOCs8EZx1j6wN5cbEHWu4alVCO5vXkJHCXADqNDkxqozX1cx
BSysn1Q3NJ1weQHArLKrJYBTSdHiIbAeq2uEHfdKmLpa5gUzu1+Zl4HhKkJUtPTUWdieB2t/Pyzn
Pr8WUVIRFEA75+dJe5/nBvBpXDlhqYVZ+WwUN2oRs8FnyqkpbuwiHjU8M7GtnhzAz0qK5/tcF9cd
P0/8vIENcSEbOI3KwXEhF7iDPnNxA5ofSnaA1trveQSdxBxZx/rs+MaGFdsff2w06EL2q8v8foyn
zLeVN1CmJt7/w2gfTNDSZL1Ze4+VL1rv6YVHg+zJol73XVU8o/BnDVabMGOg2fzJ40B0NH9UIqv0
DD22SWSxw9SGFOzx6HXGjcO84qkvbgfyvboiUeudzWP77njFNfdaPKI+OJmjfjT94m09D0Hxa430
96Hx5rAJlFsTM1Ht8Tc35r5z0D7UuzqE7eiVBO1zFzgBT1zwFDd6MiejByLnFnCk4lm3CDp7jxyc
gF2pSfs9R2A5XqvUG9uwNLwqj1LlMCyeddbnoJ0iFTvsMWgULw2+D55+Ux/MaHu0Nt8Iyzvlmv5c
P7Ln9ldz7s4ckb/fh+y1Nj0LYfbTWAfmtfY4vBrBzzHZTofpLT3gqvJ4i3MfF4x9yLG5Peo8seN2
9VYjJDRsGixZwWZ6elyz0OpexyLJs/uFhloHdimyuiSNXNXxKhBpHICs7VsPYAcM0OsfRnOXgYf/
RptIIaGlB9sacOaBX1mmBOCaXvjc9gqAA0CpqVcM/qaGrTp6pH/rT2f7zsXbqg+WXz9Y/OjMoRvm
B3UJlPRF35KGxtsaYoaEYN1+gmkgPWeJe6cF9RWNwIu5/vChnWnhsSEo3YTmQcuD9aEqA8uNRp6M
brikB4idG+veaLz6XW9PZIu+jSwotLu6TNrmeonIj1aBbjIMM6yk4l9ee+t3+8MGN7/4DYxrtmeT
U4qt8OLrN6rrlc/d6p/Aj8KndVKjNoA44CPDOjgU/oA76ZzeUxLY3yCBWFO/enPHAEgyBo2TYSTz
2/rotmfNSMgZe6+76k39SUYfyAT57tZ+dZzfCe7K7qw2PnY/cV0Gre/SAwQbheVncMhBc6IiZPS0
F4gh5oDCjfZsfZ/v2K3z2h34FSNeu3htfcbjr8wHJw2Wh9ny4FecPqjf/3Tx+KhhbflpE3A1qprI
MGJcIV6+WhD0++qVftTv6tXnPHRZAqo9/0mulnflR3VrhI2PIO1Re6Uf5WOXex3os8m3vNFPr8uX
7qU5kTsho4+ycDqBObSum6TKve21OhjXz+u9+aAk+m3xE4JRG4QyBAQB+ZXXgXXkURPCVYSJpn8a
4/lOS4wTOZS51z9rWTC/Q+NfHoaAexBDvpLGt6M0GL0pmB7zxcNcqMIYhbMhqQg6NYBCs8SUjQDi
bn5jh773NBdvESCzR840wJz6YqjH0qMPTRrgrTch0PnZ0xD9Lp7maZGT1HfutzJwn3loBVtSvrHY
DJXWz50bffDIEIKRjKuAghbwYRY0/NRrznjcigggXUJLgGS4D89QBkDtEQKSWDw8+VoRb9dF5js8
MmN+9yNN6BmRZ1InGx5UKBac2zEhhwUzTx8ZrrdhBtQhZfG0oHvAZ3oYT+DHS7ACPtyJK01yvIc5
AAda4LG+dV+F8JZ7DfU7PUotD2KfWvO6aztJTd/BfRingHdiGpZ+Fxfflqumf0LsBUUUxSu6kfkC
CQ5Y0pb5+hnSpUN3TiN2tJ6huHFiUGUJL/0bm/n2qWujNtGxpvgGVnWfAo5M/akIf6435dl9N27L
J6iN4ux7rfqQ1FRQ4uzLnyM9sHKJ1DFtsLkaE4BHR2LYfZzp6fUuUZcaeUPERtOy6JBJWSDpNOfV
KhzsrRPDWjSYadsp0IGAHWcR3MgaFQGJrC2mPtbJpeqSnIQFuOzSGIo4F8dUMrr5n8/Wyw67mAGi
Mns0i6CZLL8cm+Hk2L+yprYRUGXudJz+FIUwESp6NR9lTQ4MQ/umwIYJHMnpIHqFFQWuzSgrS+0w
ALlyFpB422ZgppRVToA9ggfuAtsyBiMcMmw4IcVpfOrM/Ji1dgW2rc4KzLvAIArZTm0M2XoVrGW5
JlbvYjtNBE3rCtZW1sZMBAV7uwfoGOcZOVmzUQVt1a+eJgzDRBS2cAjL2t6nuvMSs366TckMkh43
v7XiC0Z4gki3q9U2WAtViVN6Qy1Cjo5dYQ9i1eqhyPohli7ii5UYNrFuVdRoEejCXkgX8d7Ulgyf
0kxudgOxrPWtgyl37zQsGJlsoWDWBBppaZNPjM1IJBw8CkhQ1iyBBuelRhKWuT5+vuShInoaOS6g
qZbPpb+2WCZSCIpOPYFV0NAxH0/PvFuXw5IvkWJyN94BJOLUk7+WlngY8wkSvm7cIPoGEqOPPWZ1
iPkqeDGP1jTnATcn/dIkSw4lCrZK7pw+2nQgx4xxKHGyTX1se6eLwAHwI3gADh8312M9dxIK7SED
bmO+sLV1wrnizeZL37dR6rNnp04bfHF+S7/33jfPZD1o6VkKsFUpbzemZg1Wo3skw3BtI+rR7dRK
oO0AtC0gOsGC+OY8Y9YTcLIhTXoX8HgHkzVtfoP2FxOrAieX0nD9WK/jCbFvhpm1+75KOxwUeVkE
McjLDBkYIjcUhBVeDaleOPSWGkpYdXeI701nbPKjUSIwlL4i8fWqIrRXVltFYNTBxduui+OtqwN4
Z3d/Swz54gunVA2Ym2FL0o2pr2wqEDqJsBYanHSXtkM4C/+PjJMJKP5D5gg8NxryHv3hcf4bGffP
H0kUXNzvU35zcfiZbOQktiHwhi4YrJoKzudP1gihNTc00MmQgBv4+aGdjCPIGoH/IEAWP5oBTugP
GadbIOOQOAtEsG45Knyo/xsyDtgiyMB/MGT4AzqxkYQC2JkDKc4XdrdLR6cqKIdiIE0PelGR82JM
5AwUnx834HkUqhTowttYXaduPn16fCSmPdkOUA+YlBA359Vhx7llbQe7ZbPRmD+PvXmBw+v0LU+N
9iDnSFUYUWVNckb9NOmHuUv27n1M9lXSrroPYxkr41aHz97WIG3OBMuUGzQ0uypkSv5tZg22iK4H
nbhykLkGSlKOvm71DJITYceWk3mtzSCliiYLN6trk94FNg8h72NNOU9UQwmWTMlOlZZjL2VZv+Zx
6hBOzgBCoJpJIK8xgo2Z5CiLIcXme3WqF5URiDR0jpiO4PM+tDSQn6Od1lACOUp8ISYEDCK5gC9N
3upv20BJCL7vxq4QKZjZmHnVNl1VQl+kwn/fWtBPSe5OFpVpQPzoMMczjPFcpTb0lq7p+nKa+DRX
yKpJkPCgwntuGB2CdM6BTIprkZchi03CNH8KXMcYDWS52xeQnZqQfWPTBXzBVqguujTBYuJJxqIw
V89qqu7gIL6uYNJRdMNDAsYNOIeUUYmCIGWF2hRzwkdsGkf4hsNtrJBgY84eJLXScPiPNhJJisXK
QbCZmbcK63Sa5tgfdy0Ay02vQr7lMAWbQNAddziTAsBIznTAe3qT8BuqQHbmdoj7dbWYYa3QIadp
EEyQYe68kmzHHEG9ynJbmFTJ0Wi1AqI3tw4hGjaAEJuT33bqd7dxkGAFfFMq8pXIQgM4mBBnRmiC
Lli6HHBT2VUhoVVpI5KFTFwia81qzge1uk8348VeQcNYeKryLXOwDiCFzEG3DpU7RQ6kpElt4850
iyl00wZKRKvCyicsVkvrNlARGnog+bLMKfpw1NxfboeNd5HTymcbpHHY14ijW0ZXBBWCdTOGn3z4
BmgjHwgif9gB8OlOd8aUGpFq2yRUZ+2HMugrWLQe9LlqT15RjMuxs9TlOGGbEEC3PnisLVoAKND7
ZuLjsGAmwXZTOIHlx2CWahuRtr3/8t7lMk5TO4vHtIeKcUGULinm3eAln02TLe7vxzQFjkGm2kwm
G/rY2T0YufLRz10WKexsDciEoY3AcJbB7b0uA4M9dACi0pXU4ZYi10ulCOHljCjNmjIzwDbp0eLF
ilvMto52Pz/Bb4w0DZObRVndxWWZJ33DoSxLWTKMCzkuwjNuVfFAOusgN2qbWMkvXLJGIbt2QFyJ
m1wDoQWQAWECRPdr2ofppKtejk0k9GkQ49uEBb2AlQ1Dg3O8xkwhefyWcVgHGX1nQvHXU7jSNSH5
Uzj9TlfcoM3sbmE1WnkC9jIpoUQNBhNBvwKhazwCb1X/sOq5DjBU8uuyD7LOOSyt4od8+h1B0Had
4Pq2hrJwhlPay9o5C1LIvXBPzLXX6ap0v8yh03cAKuQlIbFQ0gEHlXOQ7LJdfYROQe2DuXpXxb5L
br5KBxFECe1vwTa/Ro6LxO5MIJk1vk55L1yqRmf7CEnmRG73oDl/c+tcD0sdUGbpCsBcO0zaBksi
dxcjGE04YLQSto2CztcZlGqRRqb1WGKLlOvOrau2GszH4pMtvRn6qdOSb9RbTSgRtbuNwczelCvm
l8wNiAwX/sx5NcIIblhIhiOmPCdTAAowJHSxIYpNiNoqcUmXOwWkL/SEtWe07VXeqIPf5hBisjQv
fWwJVsgahN1py2nQc7sLzKI/K5q1xDJzyqcEMwW0BrYyJmxyoUERBKkkVzOCLZ1sptr00ZFmCuGJ
ECYq/Kkxh/zAtPWfa6mrYZOz6rRkpDy1USOCR8nKfSLtZFtSi5eaNhRhamHa7AXQzQXkfWEBDT31
aWU0ByQbZKeNVOy0qhM7TYvVho3S1FBGgs6zauBgtVDP8m4qDikQeZeKCWVEDqEjQvdNZ+6REMyw
FHdRZJTsvh4gyRx1gCOOc1cvfdJvlRZLslQvkBrIRgDqamItkH2r1WqBW5HOg9MC2agce41VYh7s
GlpRs5td+IPwxMep297U1WIfcqu6mjnhybLwDYQTdLxr0WHFNwCMDCu03rpJQ6dUDw5sBFtqQI2I
o05Fq8Fh1Llex8PS1aAhaaHEhAIbabJEBp8vqXQybIRi3UZY4/ps3JZ4oNM9X8VMbFyP+UyTqTMA
547Q7B7dIag6PAeyqB24r/W2fobtBYoYES7KNDF7rhinZcXBBB4C9g321cuACzyr9kdW/ez5csPs
djlrao75a6R+qWlI7dSr90UD8IDb87uWgcifFDAD1fyS0+Z9HbB505e+9Bdkg/LISmIO3MxZ7QfW
umqsLjoJhtU+5mkbpnx5rkyQDak1FX65vKxlNYTmlJ57pZ1FOqjQcfF+4F+L1UxXkt7sXthsPZYp
h8lYGbbYydbvZtWGQ4vHAw8j3Nf51ZiaVayBQpocQ4urNu99M3efmZqfx2VDiK/rEcTYvwZYFpp1
Mw9TqoV8RkqrUc23594FcUpFVqmtSDFBd8/WnJt+Xj3bI2fX8OkyfVWgkIZQ2Cwy3WObfT2U5EzA
zkWw3b5Bl955W+GGOvZP4byVcAHVLCnsDX4rYBRix5hUnc6iCnaDoOFVgPQFYh14bxuIG5W2Mw9j
A/Xp2IUCOxq12y6znpB2A6oVz85Ye4MEDBC1j2L1cbG0bAAr65QTmI9cC66Mcgrtch4CGzlwPG6w
x1xzEaznyxbxjavPA9YkZ4aVy4DB0a2UHyPRrWiuBH4NwC/dLDgzUuz+uPWhzvh/7o6PsIl03jjN
NKYgX8Z6VoNiA3/r8s2CvDcHMD7GdB7w0Kn0xNtDWsCuWUGO7OWEvfFBf13XRb2bM4Z0Kho8VA6w
Tq2ip5W/dWaTnTSzP7hrvmBOA42AH2m80Qa9PhjLio/XTd+dxjwaY5F5tl2U0C3nVaDfWmwq7ssc
VjdNr9poYvZBd9bK56bIKWLBImBCSsqLK24hdk6xcQAiAZR1HemT1nXAutet8ocawOzoFAdYzaPa
gHmlqS09qjjoByjnAffU3+ZGifK8wJJXZGFt96rX22YVsIwA3FfmN2eC2cnNyPNigkQorPvFbFli
NM63coXGz4ads85c4IlXljZPvqGXBTj9ZrmarC6opzmwWwhdie7Akb+53ypnuVJcXOn8ONG70spP
mQXpP2Y6ZFHJegB4a/ZkOLpftQNJNgShXp43t6Ouln5TuqtnLDic88IIzHx4s/FvKdrRX/vQbDNY
+Ar7CTx1G7RbcR5NqM71oc2CVgESswgyQZvvVpoVgb3WsCFppsdN92OgPSZCYwE239hlbM0piRXC
raBZEjB9N3PRgHOb4JOsmOEgG1/qjXaXx+3EYZtzSz9VzbhamwzxCZLlZTS9pUBui4Ui4dL80DDz
Q1HauFXxxsngRHpVhNRtXiivv9NswmUvzuR3m+J6sA3lyJmSfW9sDsfQPH1TYRb6ro7W+9zN4YJw
OXLU6RV2DsRQ8G74Y13AUWHagepW2dqyg9pgoy156razEDOtImvBzIsC3palR4hlttDKywP2Qh60
N2t5ZrMgGYXs/DL8/9nH8v7KVdqcr5k/Ik2kt0OzKk8Brsq2LCQguzcXib3KNjR5SGbj2lcSNJb8
s6yNFmkPFJxmX1pXCkPMILtlwQS9vR+698maZQ3Yvf2Pw/vLFIIwl831oZzx2ewvRBSTHtYMKgxB
7+4HyublD8iqLOYS/hBvMywQxvLSZG+DnTNQ+fGwwV4ebm33Uog1LhfSqymFNKzsDeJVMtqWnbLY
j9n7mksSN3Hi346BXz1HzpTxW2XBV7if9uXYUgYMX14/kxqwP9dVT22x+Zcj/3plk6vnYGBqCGP2
l6sceMPKpbhrjR45k5rFvlUdukS1kFjNgvffC0tosWSzW9fOg9txQ7I5IeCCrxVatn380v77mPHn
VeTxZZ8xf+QNYlkjSLEnx9VZ4Pxm0qhwfCIUrpBib7mR1c2wEVTwDoJJIRbaAckdpJTq2L1JOjAx
mEyTvUvWaoWWvjXwxd8Bazkgz/9bH54YwNv7y+/HIKHpXYukBhERcpeMIXtG1tc/FYut4dQqzsXF
8H+5NC4Q5o/Pv7TwOSkGEPZ/B2B++Q2D3Ycgz/uNYloAHW1oO2z8gK+GRDHQ7F9ATBUZqw0XP0aK
iVpztc+ZNJB/QzeR9/aSewNn/HYTqPiRYJiSkPdf1WxkvoXZ4X/hJtDVf+KXhuXAj0Bc/N6iZuOH
cmSC3c8K/0ot+lpdSvNnpzdXZk30J95VWtBmmxurs6U9LUanBWyDK1iOEkdRL6NaX+uX0aoqf4/+
7Vz5UvLgv52ruu/YZWcBnUG1yMKpqq4Fl/mvtsvX7mSL4ktfQbf2XwcqwxkxFU+QSK4/70XVup+b
uSGkLGWCaEV/oW3FzrCGYHMqmt1aI4niktmxZnXGi2aPH2U9LjeQdwu1VIjZuYiwRqxvIOP8elTd
l5mCvHWLETnuCPxbARLVpSdMUulJ1qzWTU91Sq3e29tlChvdDONRuUJ2YdgpQuheL2jgLJt64pVq
dxFyHUNiI9qZNd0oTUrgxs6LZC2MGmaxrDlXoshS5L9C0A2P3T8HZFMWVt4357ItFaS2EFUAX3Qp
z3Ks4kiQRDOOrQgAkYjrm3NdDP0c0TZ1rjNR2zjkJb1rNkGrxuBshmeXdMrtWDVlDNdq40GX3lzP
okiVEoUNdz08qwuit4VOiMaZxYK2o26sj0LwMm7XtFWMB7XJh1CbUxr1vDcfMtouV7QdnjrG0oAg
oeN8X5YFomNIPixzuJ9INd7jfcxC2wjrsuiThXhW4Lgv6EE2rU2j9//uJPlClTknABeQTZPrDZQH
+bSeFqf8XMi+FvkgPg3IPuS5e/r9nTv69QqY1VCX6qbX8+whTRUTZlNLhf7aAtiK/EsQjwwcOpNl
jAERQbulatOxtZc5cdQuvzZ5YYW1szX3Gsem11TK7KWsAHsvyA91auuOBFCuI+XBMhTPslb9qQ2L
kl/69hqyrGtJAe8oBMM91D52bcZulkJWJdtLPZsxZS5NZkThwbxlnacMS/Zg8xLCAyCACeXEuW+H
ufcg+y4+Mg4pSJcx2M9XNcgMJYcHG9wh1UssnOOaAi8xTECXKSJV2O5MZIhIm6ittOY6W7Pmmth9
c72KorORtYC7cNjLgd5ZESfLYSUbTc/p2h/2xK/gG3jTCobMAK3bKcJG8FbXwona2JsCQKx5w+OJ
N/Sn2SNdwN2wHVR9A+JijtCSwHeqnoq6KuF/hJA81Bcg4bLzMl4M6nerZVliMxMhXqZY/jQrhROb
yg9lZPwKSbf1a4ZcQQ4MBdvzXAkCvctFpg6HYuuGjfzqgaFeb93N5JeiNgKckX/uodwB4t1viC1w
KId2h8OHGFc2ze+AlENesvbsR77QhBcTfzGH/toWeKmYR2SBWS+FegbziGwyOZnsbXyBN+lWg/Du
VYQ72JFeZb1hB1hutleaEmC5mgVN0vZgbGb+whx3CYmZFudm69lVDtfa5dC53s6FwZqXT0vh3zxZ
Kji4T+wY7HBw0MGMZSFCt7BgSfbsx55U3Qb6P2VW5vxEpFcdcukO0VyRg1d4L8ZSE4Yamb73S/vr
oZ/a/6369bWAVSHhx8iN0NA38jR19L4zV37DEOc+NQuwyIGBWVjTsBJfsyyQ68fAHMbKc12Nl36m
NUBC5KgjzuBKn4byuP20P2fs/aa2IYmCPOM//42uhj+lXuqH1elBbM/NcpdrfX9OLYSopjW277Sc
j5Tr9Jkhg9TBcFIW0d5p3+fTmNPyfWDNEI154yRWVQ7PSEd/YIARlm184HSrbxVrNO9ZNl3R1Z5e
EcVlyWZZRqja4/RaQ9zqsX7Ibpg50KSnSGiv9qpQ7q3Z25zCTcII4ee5dtYHVna3tugfHJ6FhG3p
ocvN+mUT6e9E/+QWdrSOBXI+sTJ7U8ebZeX2a7rWSoJ8EkYouykScIxFmz9R10EOAmMrg3Sh+Zuu
FcF/uPscYSreTce4+2DexIxnwK2EHQ5uRYx/uvu2QncGi1j5R6GWeol88sot0nhsbwbZLH9ZNewZ
2lS/nzYHS3mzvpEKWKFCx+G8Dat+n1HlZcUDG6lLUyC3YVqee52UZ9b2v2uyD8aVW2QPp8mXfnks
nyxABPK4fRhiiNte7/GJ/+XlZB+BJKnNpjvAK03IATycCWzh57J3ipA1G30dLQhyxcNtpuYt8ueR
F3molhm/D0XuwU+HNnZlfzQKBHctU1+sdG1CtVUzSNBHamSeYihbW98iLf4Bj2S0FEaBXCOokcoo
KZI+Zb9r/xz9epzC8wipCHHGP49rnEEF+wJw36ldclaQh+NT4bbQBIFIPnzp348t05acZdMymzMQ
yxRqt3WdvP2Q/VzZZzb1jbaAYJGnykHZ//U05pJ7JNdcAt6UUbpV6yMWz8JXHbV/tVYBPkGF9R3k
0dVWUshGCoiI81yZkDAYftfRdPt7NWc9spHUT2rBixstI9rTn9bmUv0pz7snbWYFNKNoiTHZ0rBS
7Uf+P523ib/w51X2v0fxF2Trz9j+98TY3vpzZWZd2YcShAsyXOTZldNS5BAytSZgtkGvZJ+s7UUp
B8Bt+BaUdZfj/nZwxtM0+fdPsvgdus8PMmInWHrxyyDCWwjztf3lQW6ntbFx9zofcC2p4C5NtdNC
GVI0alxNmoIsVQhGyjIBOqk8trnVPOTr+8zsUzoU9Mqyeuwn/jRbSNYy7KnSy6ib2/2dS9eAYKZC
bgDtrCPNTjK0RDuboqaLPlmTffto06ZKvB8na1CH3av1lp8X28Xu1dB4NCKH20250d+FHPgvxr5s
u22c6faJsBYncLjVLGuyJc83WHHSITgTnMmn/zdK7ihx9+nv3DBEoQAyskQCVbv2LtpgwHbibxu5
AFeBdY3uKHk6ICCqx5naSNOQNzkGyRj8j1JvD0XyXz9j2/GxB3RNJ9Abyz8floOMmCUrm/2IYuMC
5ID/4HtxfKgTAaYl/dTEsut7m9u+piaJDuqX3Ye9/mXvJoS6C2WN5D94UfCbP9nt0Pueim9RFYCl
DSCMma7824tfT4brmbYZE3RVYvCnz1CBYsBRPziomw70i6YzcsQKBHWttoMZyXid3DfBna4maSxY
gY2HShMomnRBvlN645EVtrGWhh0tqGmAFRJszfG1VWgPWwBYHQ1ZsYv4O3AU4GIa+S5VDbiBLF3A
ECXZd4U/UQwGufcMW5HlzcPlPwS/qzvf3YLNMkFm2sUX79Yu7f+x4nL/+Vf0NBrKRwkZ5KWxp//z
rxjyLkLgWto/ODKMc/A+m3tQan8eAI3Ep0jtpnGwOgQ0xG6i+u5mUjl+XmnU2cAkIbTPosQ5JqjI
jlGXfXBAeXm09IHsESRzlsEIPr8vHdQ7BMhmVla0bNqANdtiirz0aBRdvIis7FUNkbnlBa9P9dDW
J1ufaXvhuOPm6gtG4OTktMmuQ+biaQKV2z14BkF9VNpPNphD7nWfMvzf+mrdcpz+sSjScVlYTKGq
oox3dBb34+dZ+uvs1ns7C3sv3iVWXa3/+ynm/+Mpxi0XQtIcgE4Xj7KvHCiAGhjxmOSgYRvzhWl6
LiDzk9JZYmxcXGjG7KipuED9VxVPi2LCqnhG3V8cY1+Ccf7qTk6DnoM8b+40JTVpSr/kpxRZ6VUU
N+Mxcmykq6BZ0R7LHVmm3h6PCZm9MharsDfAaoqfoAW4BUZQP+JYSPqAh3M9mdF4vHZ/zgL2hQ5F
iBlfFuES8NW2wR6yrfZmXKhsQad0qFkqdlm4pIaB+s39b843t1H3SMMPdixdolQT05HpeiraCA9W
D5hdUafFoc7zcVViFTPzEI04kI0OHHstUGZqH7/39qUxVlsX8K9P281RBs3nDGQLSh5c6YjB/wtl
rXt8o6A59QcJzhc6DQfvMd/zXYhgQVAV8UDnC1hQelKk8WhUP5ImnwDm9kpoociRHVJf3Zds6LbU
upo8U4DOLW/HRQiKoXl6bWtv6o+TaASOptqOuc8OoAPiHSi8i9+moQ7yjcBNA/LJvkGqsIqBz5vY
G7fyM8j+AFZBhAxiMfgXRIiDlav3XpThPG1y42LIaVjmBRMHVRrx1opyYM9cELElWDUtzT6uLnaW
x/MRZZ/vekaZeDoDs3dEmJx9W1Zrh4FzoEHZ63fHALUlKk1foy4Ty4l5/Z2ZuuKePNLK7Y9pHKM+
jp5X+vk0EJKSHlo9KAln3A7TFfKRnz03x8JqkTUNUWmT93b9EAzFDIgBeXFUIC9WDwLrKPDrFdl+
eSCinwCsIM5KBxDAqZSvLADgFrVuki1KvWylAiz+PQo5hL/aObbqD+RINhbE8WIy4/qBOm5zZRS5
gD7TzKxZc+coidIWPz+24YCAiD7zrKw4ljwH+ZQKl1/s5EGdeiS53gZxPbLSI39NSx5kJzfALK/T
kunL8D+nrYPifyzaQErzdUXBIamG7Rf2//iC2v6Xb3uIKmEelA37SGqQiCB2AS5EgNoBTmyHBb0j
bu8SvwuGo/9Ohigv4UrvlDGz1SKZpk9/stHICTynx+47vkh6Vv2Wus715/zXi0ax99PDAywZsvoB
5bv1Q+edpeGo++vKTy//sAW/WUI/S+7LeO+01nzAU+gB4C5+CVgXLmoHNM+hCPgln9x45yoLUEfd
O5gDv+gBDnQ1rgMQccUAEBemtea80itUFiTtAm+IYkPNMFPtwkrNYmPoXsBoP3sp8n7rpcg79Rra
+ctYE0ydT+C3zbZTOfwEkUR2Lw2ZXw8s7H5MJUA7ZKLOFniybWxVPzOzzu9Tw5oWQ2AB4wbgUN6u
YjtcdHpVE3c16iCskZ/UaLQ7D1UoS16L8L32GOpcpf06TWIRhqpYi6EF3q2s5KVTtryYCSrGwoad
yDREQ4FFFtLwPY/xiGt7axk0bb6SDOUP3CyCk3IC/+TpM/DTgAEbBc/bW8eQBM5BMV1BDLebnSZp
Adr4rQOxwmkGygUsNoCOnnZdpRDdSLAmBzvPvcHc783oDa9jV+Qrz+QgtyzL8VW0xclt/f4MdtL/
8Tvw/qQlcjwTTN4ONAw5eMpNLK91Bua3KESLkuHKUNPwMVSI9BuzfACDOHgA+QHrtIeCZwJ8Oo3z
0+5AijfFqPlH2LbeJB7qpKhJhw4Qy3xSZ2pYEb43jueJFTWlmfNDGPMHakE/sLt0kfiZpKrdWR0r
j4itOtc4F7CxSLf2bEcxrGusKvU1TrPTNWe//GyKYgWtWKKsYsFQjqgXYVmA/U5SosiM1l3Fn81g
DLJF45UAvVr8YKfFhYL7dADT733YVeWRWuDYGJap7bmQXdDZgLhyb/4FWKEBc2+cOyce7AWdZe7g
P6qx2vc6TkN2Z0wg6tMI/7Hxy692uzfwNowBk+pNIxT/YyVn8j853fTf1PUg72y4mgbMQXzzz7+p
r6wa3BNu8VGj4GSRC1Ftm6w9xmCJGWdDLocDSA6GA50VSV5v3ao+Yq9R8zty1s2sF6hSDOxzaqTe
IQAGcVMGgYQkQ58dvBj4Iy/PhgvWUWC/jKLsm5cNu6Qta7xfUx/QkMT6AayzLp1BwS9iggcE8XNE
uPwReSW8kNRkgLQa+Ob8PoeEReBN6zYT1kx2VhL9ZeVRs8hH5MEnvdC6HVzIWe59fbjZOmgdGiZK
eaFmbS4DvN2bc9G521xUG0BX7Rc7lsViLB1QmafMfmlcfy+soDy36difIQK1wyMweS69k+dNKArU
Bzqjgz9VGv/XNbuiTs0N2aoAoCvLCo31dUuHxNMjMEFifdsE0r7x1qRNH+0Jf/mSiTxcBnAe7xow
IIXj7naYunLcZWm2ybLG2th2WKrZrffa9iS+oi4oQHncO6fJ7RdtnqmDrVtkavDW2RnNcKAWnjGf
9q4wotUYG/38ZiMX5HDezXas1z1ivNVHbANY3TeDu7VzlIun5Ri+ZXaOck83Gndan+XFBHMw2Qsh
CuBMYjCGISL1Zhcod8tAinFyQFv5YDrNk6vtHJv3FcC9Yp0zL0cSaZTgUhFqMMddN/TuJbeL6Kkp
VhR4gugMNSh+5Ehf6h5qpNot7H5zQyU9SM3ktULq/7k2tg2ktP+IP5j62ehBtA/oUYO7rv7J/faY
HOw+L4N8sj8yid8LZGz8PR0YxA5Wakyb2c3myGZEjS4C4VefPEXdDX55/Nco8v3SJH9uAPiVZvgv
eaq5SDaNd0DbIDCqDyNEWlCGNBxvJheg/hnYW/KNsgrn6gZK1wTCSNCOIJvdJ+aCq0CtwP44zMuh
BgZrUMGjcqkcvkRGVzdLkApvksaXWHWiGY858oEFSAeoCWk089QZzoFaICQvHkN+HUiWDMhuEcfe
fRhE32Mjy3eZi6AzRCjA4qSXrKNef36xGdqW/Ol3szGOzPU11/ZlXAu04Y73VgK2vvCtTbLkue46
tjQtiVfKGIqDO6HsM+WJ8QZdgq1htu6PP10TD28fR7sCbIwK0WHoQdAB+j0UM8gjqhHlURkI50Iu
BjxHqYRqhULJOvVSu/eHI9b6zpZVYB+DyC58go7LY8V05ZEcNWXRr3GKgWop9YEDUFKmJ3tq3icv
MJ5jF8s0J0PghppV2TtrcNSjkEH31lYaLW2/F+urcyrk3Eo76LPqXpSyvnpctic3rMxnmQBfavO/
WtEimchtfgHZTnRA5dArvcXIhNzcDtub6OQVgbcPE+fsABZozmg9boIvdlaaiAjeFuq3VTn1WgrR
vy/LdSYg/DiYkX8XTAJPn6YdgRGPnK0ED8wMqn5IuY/1ztaHMCtrJAxxNhUJhK9KEHD8MtEZuZEH
NelgNF69EwIlUMi6R7M4bH1wtHo20K9R9OoWxTiLpnE6JH0onoPxJL0uejUEF7tJ5MD+6qYVZA5q
lI1sS82iyXddbopzXMVvona/JeboLUJXoJRVFtlTI9NdlXbjO9kjbbcc41/tHmLqwLHZE+QVkQ4d
3CBZUpNyopQNpY5b2vRma6dmU07GlqE05yAMCep9C8w61LwdAt376cIz8Ew5oMnSNqDYAdCg00pZ
8WGKtgKszIc4iNUyHJx8aU+2fxiwC5uFfa/esG+cwPXjQkAG8eWnsgX3MWT03pyEOevYSlH3NRnl
m7KcQ4Q3+8V3wF9Ow8Fn84/hWcsWZMdSyVnyKN5Hyme/wR/sooxncebZdwR/wErAPIG/G38HACTG
3EPR7oRVot+Gyclrn6JBeKiP1csEiWTjYohYtexiJLDIxl0TGQzvKWiLP9xy/pr02PmgrIUFD854
nhDcK+ZmkLNFYoG2n9utvBiBErpTaeyD6NzTf4fPwKZK5KbXuAppdCP672OBAUwHpIcc3//6jjAM
lUN4RtaI+WPx1w6ZNc/6iN0ZPQ9fIyhHmBW2Qr4HsSnUTKMQWdvDuPVWoH42VyzK5WtgADSInal7
RPBhfMqqdE5uecHzXSi1TIkeVaCqb1HHvbF1/Qgg26EBtaXRfxRAZv/MyiMYSMEJlCNk4rXCf8uy
GnxR2M6dHSA4V5mh1L5JOw/FhapfN5Uz3RfKDBfWaFovep6uEdHPafqcx2LOfQROgLAsgZKR0AXp
UMF3FPZ08EMUO1gO6mZnyndaBAzC9jCxp6pv2yN5kZmaKDGdNk5nfCM7maiTDih6wpex4e78egUy
1nrK2gS1a5vnKOjQzd8u5nvNGk+bevebLevybN8YKMjplfd5U3QpDiU0UEYCH0/TXG3kw3hVLDqe
dlAf+OddV32HZw5CZusc6jiA8Nb3djp4+Sp2TIgL+CnWL4lh8X2sK01UYopydqs8KXxwXDShGS19
e1ymeNSAhHVKQIQY+NEG1OzZxWuld5gccXJRWHIhU5siyFo3qIeJAp5djCF0dszJUDzwt0fPjZ8q
j70lAC4J9muwWy5w+I3GyNMcgZ47HTKQ97f8QB5OqpKN6scBv1F0kg1ImWWdg+P/eqUsGFfZOE74
jcIjiBRKCiYkc6t1VEO/nKxW7UOqPDDBHqSvi6pK9WAjGnibFBXv0aKInHJNszpTKY5RGkJhF+/U
eeM18TwoxbjBVo0GNaFwoAOVvZA7mQbA5FEd0OlnB+5ESN+5YyjeuV6FbCoETC51rT2NAqMVClZK
/E3orshmW/ld7hn+kfwjJ6rWCF/LBX024yDe9QJ17yOFfarAf4v8NN6I+mBPA55tph0sG9RRgdwd
9Tpe5GUP5FJPHsibmH6WWlaxtGKnWQfdauR1+g1YnBQVHw7QEMwqn9NJbEzkt785lQAHFmpMdnbf
DWfWdR+mEsm3MO8RzQRg7+iDnvRkoRAERP/oyN3hZ6c89hCJIkHKvwFfhr5AxzMQXAWvY9GNR9AP
tlswInhLukgqHosysN+GZkhRh9MHwHux8hVx1DniumJlpXW8wjbOObNm18dqUvMWdWRzPF3irYng
6IWN+MjKPsdKYIgMCKziISbMMH+gXtONUFATsXBNTckCZ18XKYoc9FQVvsMKQcijH7TGxTJGEEdZ
U4GaIjSBJTFOccRB1KN9G034qMypQIDc/k6zeaXH1oHT8znCTebFYoNzzrAG1bd1tWCfOM+UTK63
6jMIh+HZbsxs7WKnEx4TQQV+LIhLDVH99z2XTruIxSRRJoz7aAvDQQY1/7zn3vVPTZvm13vWXwfg
vzjwB3rKlKvpNHnehlp0Fbpvx+r763391z3ToKFm/7jnEFrZyM4X8tTkw6pnCV+3VbAtE6Qjl6wt
3TvGEACCviFOxxTglHnbAPQaeXyDMB96fAbumzRPzfm1zRq8/mLuI0Q7hRiuB/YGdFVE5L8ktiw/
JzPyupF76r5ayw5cUlhHixxaJjLCC8BOLnGtzFVbQYmgglTZBaH19KKyFx/fpwdyaKHKtzT8Agxy
2r80EuuMweRIQ7IU1Pm97PMV2WoE5ZHYg+idPW6LLp1/DsO8tQSliduqbB1ZXXoxQt6cRtNd3zwy
Nbb4b7bFhubCkik44BPRYbWyxGofN0BDqxAsXsgu1luy5YPR70cnfpvU1G59W6UL0/DjtQMCwzsj
ybMDGLTreQjNpbzc+gkIhiZQz4D5pBz/ApkLAPL1zzGdvvdGZj37KAKASqTIjwAU+VtkR0B6B1Li
h0HIEfdiZe+AVu8gklT/jFuwK0HU9FvMQS0WN1N2pisPI2qp4hj7aAB616XvVuvEmrwdSpv+sntL
LSVnxqZzfX6I8NZYOWVoLlkuOHhyVDA3hO8/gXJZOVpHLurNb+A7PBbQpQInsXEv/QEfcjyolYys
4gdrw+/K6NxXlL8lc5RzQcgjDNmimRLjBLrDz2uHuVXefblu1Ib+g+ATmB+l7J/bCNEPyxRfrter
CDKeRV2ugrE0Vy6kdFYVikcXIgV1EyrVvAUfO/Mba1FuCFLnt6DOvZWsxmFjJEXxHDjuHWguMStq
hSBEVbQHe+jMUx4lfHYdqSOfUo0XCJeWd54DDSkakOVroIf8d1Abpiuz6eutDmI+ToF7T/2IfOfz
ygQtvCyN4eixMZtfBwbhw2Q63iN+ds12MGSyUlYl3kUFvS/cCdbK3dJqJ0gdG+106WX1er2RDMxz
LMcHl4x9d7A8Zc6hlWV+i3p2B02S/HlCWeTG8kd3lTVt+5YAfkkOzK58ZPbNTAMk1TnwAVyiS9Uc
HGw1Vg33IQgd926HejbqYLxeBXhqvkBLDDJLZTWuZTKwl8LBX15fs1QgX9DUAfswnOIH1KQDIqw/
6MK2I9DlVeHZZX67E2ZlX6esYuixIQX21kyQ6Bimstq4vT8+TwVYzfXIJLM5VqpZhm0zC055Eluz
Ca+kJ57lT6AUQjGhrzIw3SXNNR9OSXEoWELpSrrZ5pYoN0Pvwgbf2uq3acVifkZpGz/7KdZ2yo7Z
kl6fEfbJ59L/LgE+u75QyyyCxEoZ23MaRF4d9LpGLCcP1HKHNrgb/B6v4aJAXXEbm3deCkKhtJRP
qcPYQxKWO1N04cvgFfhwUDEzi6wofKkqc1i3RjYsqdfNwnTBnLHbUm/XOz/T0jeO1NIzWr0fPuV6
xm4CqF9PwRWuO2UVRxICe/pk6fidvw8M7u9b3mF12qkBnIhee7J0RyV8pha/dbOhBNNa5SIDEiMy
ZEJAaC+49ffpKCF32UzDj9B8750w3oi2y+a8CGzwtnqQUfDxjlwrxPEBHA1RadsB213zIjtPlSGR
XDVOn845w/Z8aEEkSoOt3B5AmKGaLfb7mKzOL2C7ih/SKEhRKcnDHZfBX62bos9qfbC2NjW+ZnQh
bKi+t6VWqAGdO4STIkS9Czd+SUPoUWUMlOHUVD30foRMyj01B4hORkCAgMpQ6CQUqsrHPHkJZQUp
OggE6IV08gKpYH9dGahIpt44hWCfAY7xLfV2hvfNKWR1ok4GfhDbGJ4rlF3cI/TwRNfJcgfaVfqm
Mj0/wCD/flPUm1Xm9aYYSwYsFhK1FoTV0SieQCN7qJn3WlUNO5nlzeZLjezxCQhE1pCBSYOcvCuW
59dEVyeh54y0E8+yaaGacDlCP6fNgvgS8mx6QiBxmUDq5Uwtoy+wRIvARqr7fNPeAhOcXFsIqO7t
sOjvqU80wQk1nP6JWog8X5BwKK4tYdsv7eCZR+rLw+zDlDw6etM0PRkCGas6dVDBQJcwNEFh5oo9
9ZpZCDXYYGz214u0BXhCwLuzo94c7/mZmTnV7trrcoHfVOrdYcduPLleANIR49C4VQL+xrF4nKCj
iMoLw1xQM4TG2gEqC1qhKcK3WIEQYhTGmTqNBpcq7DoAMSErHqEQWKzyeKg1Pql47IWd7YFyBXac
xoK5DzwTj+Sa5XmCGuwQC3ftKtu+W9pADK6oN6gVqu+reQoluWNqO3KRJpm5ABi1PnJVoOah1aex
9LsZUjBidTWCRwRdqjbv4wwYYAt8/6iY0XMYCmKbdvYKjN52mJClyBORX8ygz44qkkeDmQzksemE
DRuUh7fUi+LfZifAkDITmSouZLOwTuaZ1e7JFAW92NBGCORymADyIJvaKmo8fTH7YJbuSkioXFGT
RlioTEg640wWU2KtN/IUsFB9ATkm/X3bjVd38ugHD1+7kicbavqy6cBQ050nb3jPRdfsydwwjVuZ
BpAv6+uGtXLuBN4wM2rSoa+sR7tJ0wNdKZjSehPh7TW/eRgcbEDZAl+U9L53BmNpG223xJNGrXKI
vC5oYFeY7Nz/df3f1iqYQFRjTyuaBVBo65SkMTgERgiP6f8Rz6d8bhkTBD30jfl+6GAPBK7KpA1L
MBC6K+CM5w5AXveDZ0MiExHRfcD8u5uJzpIBqG8LNRPUupp6cKIG5QD9T9V+Dq+TyEbsC+SFQ5hs
ZTl4yxRFmddgFIWg6CBq/2xEubi7xqAgFQqqoSH/9LOhA7hqPQ/cPbKMFpoe4WDytDlwCAAvkiGV
38WWsCa3fsPp/rOfxuPVnGHzBw7UrEOYUkWFs2sBTp9ReuTWJEDvrUkpkkI7o/gYzhrSe+ulsXUL
EgbwYA2Q4yghyWyboDq2x1cXAq0rVlXgLdcJaKzaDmOVBucGq1DyEqhkB7MA4oqom10hGI4xlvnU
tVHzgDpD9ZDa6bNMk/G1jEN/5ZXAErV4db5KfFhuL6DiZRQIOSb5vbI75PmhM72X2LaAjQfSYTeX
yOQAsA8SjFOyG5Zjr2ldvCC/F8zSbBr4015tKkfxvjs09cIKKtluy6EywHA9GOvONXx8aDEgDJCz
Wvt5B61b0dlP1Jt4KKQpfWuWIn4MqnfE6UrWF2JmWoVxkEmwNKtmvLf1YQSV+D1i0h+jVSV31CK7
31qfQ8lGB8NlIPrFpu3EbdADRwNQnaNXd488aWtdtVSjvBdNMOp4WzeG5CX1Fk4MwAF4N6mTTCUS
FKB5Mx+oJUrZzYIRkM+4Dn+fzTDBhVG5D8CKNoCNH1or7x9Mm9XnHgWS20A0xoz6yOaGLIdOQY+A
kPYnW5Acmqq19l2cHW8D3RGl/tT8MtDOOfQ2MajXV4rE9HklGhBnuQCfge+nxxzLBtBAmQhhhd6G
sdxC3WHv/uMMK3wk58XzZDSIHiGShiiFY5xd4Fx7sCntqdUOjO+kaX+jFh08BxQ7sZGDgTLrzXPX
+eG5QzxVD6ZpRATKbfy6owUwI1M21zNCYIBDvZzJsytXnKX5PsqmZ4v+S/FouQtHK3Mb+uOjQ1xV
u9S22YFayKtn+6E3n6lVoWJuXxWQCUwBodiDkQRrAH1ArvPzDHwo7bpJ1Bt5pKb6tFNzTNM5d8r4
ANyslpBAFeeENK2mCfGOvUqDk6E7UIs/vheOcGa+YXhHWUBEvRvMzxFxHPycSmvTgYxl2zVRc4bs
k/PgJGsxWfU5y1to4OLRDuQ4wijkQLZ+0BK8Tvk5qAYO+cELVrl3cKG65yZWtOdN7hzp0AcD4LVT
HK66CoQfZJN+gkqkUfc4nbkcbITUyI96WV8/djnoOhlPhkMegFWBu/6ud1FMF5ioUZtRB7V1LxPh
d5+HHTi7AdrJg9663M5CNoItQ9sYqj4WDgh9fuu9+Q0F3xdB8yF10gPB2QFyKtN4DMzIOqsyeCA7
2MiQMsQOdmPo5IbENikbSve5a7HgGYsAW25tvw3Pyy4EwNdL7hur8rEhEGBnHjvokeuzStvojGzU
S359V8mvvSh1+xxbVKKaB7201myyw4PfSHlIJSiRxnJckulmp7PCbcIDiHbqdcCT6dFJxQH0NcMP
fZIgAUcnUn1avMr2ZwE4tNhF4C/Rxq28Y5V5nwrsISL6y9FpHUxqVvpjjwAJ/tiuPlCHPVnyLvh7
hI//6dHNMkCmUbBdbXzPnkDyPDTr3lfmI/6UbN2nYb6gZlrzZs8RtplRsx4SbNOwUgirCMS3NrNW
fR/HD9QZsAJsbvjl7RjoVB5p4ipWCKzqpnQxcZAj1i4Q4X20JgCsOQBfpbSGI+HkCD5ncIDDQO6a
lqj+dOwXyMZPuzrJSmSDUueFuTmitSwHkbFQ9ktV1m8jt9P7EPHPx38ZxMzRWOSF5R7ydsEYQ+ka
IuNh2OGEOVCp1yc9CB/w4gLJkctXGYOg65iJDPFxlNNQ064d7Kz0y5eaDVSm5lMm1cM4pg5I9wI2
R+5/fDWMtph3Lc+AiR+7F9M85I4zgsAHXrJ0AGorg+E1gCDKHGK9KA7vGHnR4H/zshkYxnMTuplQ
IeleHEBz9Qxl035elppfLguvOu2LlWK9uRgtKzveDjGU9BBTOdwsmYn3+AyoqXlV8XJPHUi058e6
Ldq9UXYo48vwW8Z75ilqUneTjQq6uY7BX7sK7Fl1FX3EnhmBH74Bz6LnWaehg0ozKr2jDz1SVHHy
hHqGz5EmmNpoJDkAdPw5UlmZfR1ZmL78UGnzMBbNJhKx+gZ048CF/ImqZ0Rfys594nVQL4uujw6V
YiAVZYO1Aky0uCDSgtyW16GUBHUaNCopxrdWTtEL6Mi8Rc57eZSOAH0mR/xOeMARxzXS8mGWqo8I
aCvE7qOfIFA5m6ysX6coUIuYo4axaD2w3FfFGxb92UINDmJRgMLNw2b037Hg3ERjG/00OV4acWW9
5ZmpsQg8ujchrb3x/cTdFLaJJFGEWCC3+uHNcYtDEODdCtHatxYvhNbkwVEos3jsQIkNtuEk3ZhB
UTwaSFVt8LaY5qUjy8d+7I1T0yU7/GSLR/Lgg6ZuHtN7MrlVUIO02Zdb8p9C1GWrzEwX1IsgPorl
B++BLkUmXw4LFF63D9RqpA39gcgI72juCNrF0L6N+YKabggqhy4s38l3KLLqmEXcmPlImu9aP8oe
Ebo6dmlevNtRLRYOYKB3le+rZ0ikrOraLN5HUC2icMPBl6LMjdfS+CB3BjL29eBjYU9N31yBF6x/
K+wW5F8T1ltkhp7MogFZ4UteZda2sKRa0qQdg/AEfowAMkKTIbadbQmGvzMoN7155ORYQHgdmLeL
TuBVqPCuRjT5XELe/ATO8yWi8j3IU8Kq3fhdz5Ag1e3/z8HXqfTV/nUCM+wgONAUWwQ8EBJtehC9
dsFTbOb1oTVL6C1re24O06IMe/vqVoHT5uYGGuDf3VwslrYoZqsOY2RjvTFDEvFHlGhpHM9s920z
OS+o00FkoI6eDSOQJ9dV0MbUD1GsD7p1EOfAyOumqzifJQgU7Kkp7KcudJtnaVfOccigL1DryTpo
X3uADydlDJnObGy/13W1MKwcwQks/3cxGEXeHduLdaW7cS5dD5QPScN2IgBOp0JMbmVHJXuIR7Oa
yzaJ33mHVDCNnxJ/1vZR9aPMOTgfwG38NNhVtCxFAAB7ObZbFkXjJhZ1c8rAjrooEymekSD6K4s7
+TM0NtyycR/KtJ781B9ePf3bY2Vh38exMte247Z3jZzkAWSZfBmBDuPR0A8KpDGHDwbxaaYQE3PC
oNsktiE2IwOyuqktW9Oz+OB2RxCCmqONJyBqE+Jrk1nC3lhBnVybfYhfaZazdGEUsfMEJXRkyyF5
hfcrmg2PBzRdcObpmcGC1m2UG6trr1uFDXg3R3ym2lkWHtZ5qWyuvaWL7AnoHtrrWFsM2UY4rLv2
ZhA83LQ+hNdp5iAoo01osvHam2oUbdiZxrV3SmOxRordul6o8pAIiZRtX3uBMOZr1Gnya1NGhr02
Gte9NvFug/RTC/lkusl86Ke1xSHLQ9cFDe0A9gcFwZmx3tZ+2WxQnP1kNprlQ0El7EAH/Hk/z2Ib
NcbTsP/qQW5SojwWibx0Tc26rI15LkEdVwwiOGWO5R+CqZmn0Pg64eULcmCJ5OZKhXK6GsmPDmER
f3gRN7fUohEuEwj9Zv0q1uNvrnGKWFQaIxd2s9FZYxmPFngs72g4meopYjtfogAPSHBvRjYRQ0lb
VQKcHHpiM8PDB1qrxTHjYb27XUwUTbRTrLhPsCH/7fp9gpeqM+XxknxvF4OG15b7dbm/2duQQTBD
MGjm4hO5zR3llg9CYWFe5/AuwjNLxLST9npgkdPuZSDB01ICZ/+3OU0lh3C8blulcTvlSKVBGnyG
EgyWLUCj3+6vp+TagNh1JpsaJK265z+ma9IIoC+QxJLPqL3BlYVdEbWdkfnzMA9Q9RP7WJsl02vQ
m8EWgo4dov1ouhwSOT4gVgeDB+FzBbgc2U0wm2xVZWAZCxLyV7NuUKZZ++1Blq3zlCEaQPYkC4bt
JIH4vk4O9iPkSCDpghgIFrTAaO/pUDZxsIfofXBtNg0H7lKg8ItsvVJIUiPHD7wy6CgQmYq9Q+w1
3gFEnAuQkU07vIQdxMZ0hwuhjCUCX/9H2Xntto5s6/qJCDCHW1JZlizHafcNMVMzp2Lm0++P5e6l
Po2Fs7FvCFYgLVNihTH+wLySlayzZUfZogGOlr3j9dp7vTzzQgSA5WWy+HWtiNBxrMwpZ23U7udZ
Vx5WCVLXLGB3cZjNpLyM60GeybqEhNEmclRg6v9vQ8yU/I/LUgU0u4pDyb/q5U3kpaTJw51gufz1
F//bH5PXasL7QQBxjcwR+s3HcN6pK/xbMuvu3LsvQl6Ok/vRRjhdSDLfvc9oRGqgesq411sHOXXN
Sl4UXSDCUxf5foyj/D3Bq8+I5uLn0oYpP4vunz28uPtfeoTY7G7mpUM1wtOLB6/vCF51Ufmgqw6y
Hql5vFc5eWq3/r18v0LoWX9A4ufirjeR9V+dnVl18EdDaBdVx+4218zQpqkSayR24pHuE86hgkjo
N7PV3b4qkejejzogQFmH4nh3awXwUfbY6kbe5qsByW/fBv26vTMxJ2VWcSUK++Be90XhlOV/8zz/
zQ39R7vs37Zobvzrdv++kSz//1mhkj4qSaK8dUzs8hKEtqdg2EEuBMRDxgVXtGiGWjBraBTzKNVz
kyJ3ZWBU8tWCMqHeb6IOwxjESZOd7G4L2yAsMhspooWJXxtj+9wkKmOJnjjYw2WES0aRPeHeI9tk
TeOFKeB/3K/udZhcmyjN5it4xhLPMViB5+pZdpeHHOWPQ6W6ztffkHX4jaLn58TtQa/c8YB7ABiY
oshBb475pSX2cYj7+RseOtrIb9flKFtkH3DKXdBqg7HR1t6ywal6bVcNxkxSOtdPlYUM7WtYpMXW
alSbxxS9oCM0fWpFxjbNKjry0I3YTXkEQKJsUbhtMnvPwjG6IbmAurdiau8ZW2d/LMz5l5FCAPKs
McJncARrZHhglkzNz/Kkf1VCkniDIfLr6Kj5Uc2z9Kis6y61aqqtMc3Ta93CKsI4NP6hudnx606o
EBBcCbtfQ8/rlxflNVyKTWV09dmwdPK4zpzXZIf+LsszeWgTBMbN1riaTRRd7P8cCK1Fl3piWCsS
V9+rbvspG+/1/+q7TE28Ytv+6z3ul8aZO5y6Qt/Ke9/r5dm9bsHn5yFxX+419673OvlhsuWiK275
cK92SwC9jV2uLtRWe3FjlP4VJzJ2Ezo9W6jWFbYTT57TWS9K1bmvdanfamfOHrElcV/bXlv8xeny
8zAW3usS9i1S8Z3DM6DVbEd7Z7D83+pr0Ztn77goQHDkndJBaBcvjr/LRsuJk2fUyDesuR9EZtXH
Yo6geGfyGCZFcSYDBZZBluVpwY8I8yTRna1p8t6K0PmDl3JEOYyS3msvBc45j1+l2CSw5U63r5Lt
HIqlUp9kycuIkNi5+VwazjdVr5ZtMXbLozzoAGHxZDDQIl3rysb8q0GAqEQ0x3W3nWr1tp/LFk3E
fgR7/XC/Q5OlQM+ieF8iHfBwr+/H2tuWBuhLb2zKDfhDc7vqvt46QDc3tHbRtEP2A+GjGmjJejCI
ilyKgkRVyG6EVSl1vRHtDbEgDbaWZN80MXVf2El2QGd7uPX9xk6VCbnqedwURLZ+pBv2zvYP0Xf9
Rs0KJD2U2rnOA2k12dDg35UZrfo5jJZBArn77RVoZkqfW6xhkQL8x6k0JCat22JtEuGGi4xDvWWD
Eh5X0kGX5f3NtkT9CoeuImNWQgYrzfq1YIGzFziMbGRr4UzWRYzFO8HovAt6iKFun7SIrZGdHZMY
jw9nhO8WecW+GtBs8cu+VE8tNPCvQ1binHAv/lAWuwhKTUFrGqLUWZ6FC5LT96I8+1ddvl6BDy7S
r/ISbem2jC3WQZCHmuKYjMdcwDaOVXEeoiR90iwx+HHTNj/awX71JtV4zfrJhKFohru8HsJv6GYR
FqjFj2YpesBac3eFoWJcJrKdQSOm8nFKYrXdRygNbktQXjd7xJNRa5EKMls9vOnrgV1Tcx0Nc9Ok
hPu3YGBZpLfjVTbKbkzRvwlfpyd5D3lAiwQQeLQjTQUuLTaXd7E0u8g05j/wghu3PYn04+T0WLwN
IMLDlUCSGmlyrZo4CqCz2kQiKN4b4rVYmB3QJ2MGevGfKxQYKhcF4KbT4Hbmlq3zYUThyK5HOGdo
pPW3sf9hr9VohthHHKKxH0zQTQfBHB00tVAe3G5UHmpIXg8tyOvtGMF4kQ2yTrZaGttcbBvpAxy2
CTy4Lwp67I9eB0Lcdczkhzrnz23TIHQDtOvQLkhU5U2pYAGqBLIDfKVs0zeZ+SCvDEugOlHPBKGo
5XOhqeR3v7A2HhLZzHaZ8Zjalv5IRHLcRYVS/KNOtoo0boI1nLGbvXnIthk7owG/Z36OXCsP2ALr
V696lQUDkxOsJgH9HacKE00x93hT5+iFmJ1bbO5XNev1kYE2fjuHzl42yI8Sgn3wyUAnviQUQsMB
rdnG73PdZY9DjWwBCX0CzmLBkLZpna3s5oakCFCjY95dW//PVyGf0rz1Pea2hj7c0BIdbrARhptt
1EePTNLDvb5PShLFy+KyHaSbbMhyFesnRz/Ki2Q9/+98mLtxDXE5xiPUCyLso2t/Uy31o8gr88/U
20NqdX4rEWaeiebW706r2JvBA19nRDGUxdLFzMcdjUerbv+6mif6AXr4T/zJf3O76AIXOh19dz11
miK+xJZwgyTEBVXW3Ru6YcLvIVNX3jlg4Na9SOKYZIWlg77HsMq9yJKsX6tkL2+Jw/1X4lcvKwB/
K82jnvXwSSmeJQFEHpaVFJIi7/JFCgEuSkQgbOZ9ky7Da+z2D63WzY/WUqAAT9Y9cEECHmVjgsjr
bonhZslW1cmnc1Eaa9KCS0XRx88zOC7ZKKtgWgC1NedHWbJCYgxh+xCyvSmRrB2LU2560WUAULpB
2Y1YxFpEfIX8z3oG35tHJsvT2qdtMCrB16L0VcedjgKuJLAItAd0RXd3LHmXF5zn1s3E9DavJVml
6vo75jT5RfZv+cnuoXkx66w9XGBEeAOYBPC5mQeZQugbkGI6Dq56crUhW43FxOhT50+zarN6NJML
eSl1wwcanxYLjUjkMxg3nyYx1IArcVCYixnCvTJ8ALf+iBAhu2Unm8HmyYGTls8z2da8cPYwzGH+
oD28M6sckECN97htK0FMevJAOvao4Mfy5IUM7gjcjX+4BLrNTp0h+eGBVLGVvcozxQJu1NS6ttNt
vtYUenIgsOHY5KT1iT8xSxOKJXLGlDyqGFOObWhiQagTxc1WJPnBmZ5mb10RedCII/6+XwLVPRm6
WII3PQnPbprmJ97/yQfG9nOluD7XqhEdEWL49Iboe5xG3j5MNA89N1y0K7bDzJIJv6LlzUrmfG+v
gAe3nY6pqPlfPXvjJlfg7ZY/F3V8qxvD28X9Tc9C0OeN9tob2h/oVWK2CyJsg1MT0U7F8QXyothN
A/xBvTYYRt4eogRlvFm6NkWosldvuMshBUqe0NcXBOHAznRbQM+Ocqohfm7IdCAi3DMvq3l6noAt
+nHVXTCYqFHFS35lVqkBGDS6bVRpzQ51DFw+TACmsA4DvU4AOiWfmt0v37um34dWcmwX69GohXr2
UDLzmZyGrZeI0kd+58+w/y7KIgnY+/5OJ41n0X6WCIimXvltKACT6JhJGzPqsqDV/FHUla8r3yLc
6i3RMK003QXfT/N7Xn7YdbYzeDKlJ8jLOO1vlWXCxjLfYQM0JyDH7E5EouK4PRAyUBQ8XJcyB2Bl
/aEn+gLgmzWll1QIYQ3zJ+zIbV0ywc7F0B6bOrsmNsjqJSJvZ2XtTkxVvwct+l0Zy/K1D/9svIxA
omjfFKKjrBOWaz0RQCqSCBb0lDN5LM5G1fQreEz+k6VJD6jBzEAkx9/474krogEjtkmv/TBob4Zz
GkBQBkoYv2rwQjYV5ExELuw14mkeK1FezWU6VWhiPC9ZcR1RMNpqUGS2S8aXQaJ32KOuKU5JdMSK
ZOvotXkMK2HAfBmfeg2XNGF3zT6xY5wshv4G9GNjinkEhWyetMrFXgvGPki7/sVZKhKWc7VsEGYQ
pzgdUcAAm6siVofcTZAqvYrlDhyzyiwBvoLrCiuPbH/ivEVVTZqo691TMeCWloT21XWAOTvmNu4b
e9/1yQmTJ4x2QEDGpWsflgUeg8kQ56N7pp3YlruYcMMpb0J0j2CsmU03g+JQT3C42xOriETfNnOD
BlhmTwKlD04beG/YWN/bFl2loqzsYQ9a81jVBLpAR9JV3gXhV5q/bhCVAik03S8mrH0ge+BKKExs
6Dpz2kyIHp1iL9F3Vq8+qnrdnACSL7xhiSsec/bHmxZS9L7X599MYjY0mcV7apGoDhRWBj6zX3Sy
9V2mlFEQ1s7WjXP313M59Z+pywZuxpMDl+MfkMxfED32dXJ6x8jok62TDj/rlq8n9pZbbdrJSa2R
iSMDX5V5AGzWexQ5CqGduwP9Gr+WydJs8x4gsuh/Fw7m0wB1HVindb1dlMR9HER4LBZ3zfn7cTgn
Z83o30oL2nxa159dmStbJ2z58goNzEM4XFQ7Hkjhk6jW2uqlTYY/ImF2u9zCHjKzSajUY78LB1EG
fN7sXBTT3kt4IEVd4PlcWMOlqXhYWh6/FiN5fb1h6xLG+ywtdgsB5YMdtw9FUYkdQtxvY60GcYpp
7+KSXMsjryajme26CiOiWrzMCIJvVW241aH2kehYnoStOKvsN9AUG4YtzEXrpOhKTMw+M495rI4b
0TV/xho+8bixGar4U0fqFRuedAqaNt94YfTUlYZ2SDHFiHprIxq/ctoXNY/fG1NN0LmY2Pq6xTVx
bFS/jRFJpAhsqvCKo66xSMjc7KMTeMz0mYufV/tQo7Ps2rPtxx7O1U5Ru7uKdM+1B7Ioora7llZP
NLeod+HEGgrejep7Stu/EdNPEbmwPowqgpFFyOkxVr3DmAcdEfpTpcy/kevXkfH+tMbiObOM8ViS
efLxwxkCJmfM1S3gfBValAFhaFRES37fTtb4TV4053TsGIPdydzZoY3ljzKNGyPX3vO8nsCuIn41
u94mrQcMoTPIqfGYnuVhiK30THb0nBcC3hF0QmC8w4ubQbAgsoSOg+L3nfgzNax3a5x/Cr0jB5aY
D4CxzzUsROQ+ECiw0VAyQvGtRawGjZD81U16fLWZ7hHcy8WhjtriVuBT5SpJ/xT3i2/2q8UTi7qN
DjFr41kpws/aCJa2QPlaa4tto8fGqa7c7CAKN3pIY7Js7Wgk58UrrGPISu0UJ5l2SkcDhmZSLucK
f4xDiesfypi2gZtVPF+GpMBIqYLWCjym2Q3jqAOpbrVtnWbOreiiZBsheNxD6zFjm2Tq3FvPXs2S
uGyM8pCAFMfJJ/eCLlPJm5ugz604tl5twxuDEbXyt7Y9DIqdYLOcum8dSftAOFb/LtJE8eHlx9+M
GSehFET9t6Vh56Q1Q/WhNOREvaybjrVlWhs4rq3fMVx+TBZMnwReywe04g5wMtgHcKooMvSoGzGB
9X4HVetjsvveT7JY/agSq/ct4iIfkVWAb66W8YN4Ohu2rBk+NC8c/AKU1IdntcQWF1d8RBVDxBTm
zQcUssnXBlPcIsXAv4wVEkL3HgEJJ8TShGIaL/oVkxAFZvbH0mV1AC/JBNMddbsGE2g1M81TYrMn
DnHzunZdMl5b/tfz5IodgDP2ykxAm9oroFrmjnVhrU1Eybspi1Beu4xHNprBYPMp6zDNgj6bRr9W
tGzbR8YaBe0BacYC2G/U8gvB5yywgYzvVFVpd+gif3eHnBRzu/phqcj7qMu8G9KoQ9KqtoOGEKk/
aEb+2Fij489xhvsgIWDfQJpOx73paWL22y31dcia+dC3aXhd+F+U1H4As/iWJ2F8I5Da+zmbCJYb
ivqoRb3gtV9utjkzYVdiDggkgK6L10V1yE5WHdI+gMzQ7QzXCqIeNTpTNbJHe+yro7do7gkHNGMz
1ssfVV/tOlEt+6YdWVHU3jvg4E0vxhTiC+8/7qELWh9uzL9igw1xR0gjoLXRKQqzJPLDnEArvggz
Qz5krDSFMhSHUFZwALjZSnbV16E7yglc2UUvVpmYjVILjNbgsPHzVPCN6EMr6L3C8dWiIhHJ9NCh
HPo81h5BdavYtb1R+2NFUKPyIneTVZHtt2SWt21S2xtkwoeTYdn2JY21lB/dAm6hJVymmQyoJUto
hCfSh9JoAOkaD7PSWdvBQvcSbkeDUq1j8ckelWHCGnjOrrHShueOV9V3ovqn6Sx9gK2sdRhU4wGx
dELIWGtv8beo9lUU54GZvrW21tyiecKpS6n/YPQmwzzG8wkBhGEekEptI+XRrtv+OtkTlnKk6y9t
jPqujm9Dj178Keng81WEebJO3Ih2A27oAf5UwjMPJdZUGAJr8UuO3KJfQ39XtewKvXHHT2K6di3Z
xgxU4ikK3TIoCveSq6wCIwz7Bld9NAnobA17nn2tU06dV73Fse08lJ3yW0x8UZOlGRezbsptO2e/
WgP8jkC3b5P1t6oX6UM+jJOvpLODUcH42DHvO1DPfU+1ixMmxOF2Rsl/Ew8wpfswPJVjXWxiR/lt
TuZ4RvnN2E91gkf6ZAVtzO+kr/XipMQDFFCDwOg8VUd3HkZIOlXzYI7aVRVsqQygIoZpBrqSpoBl
WZHFhX0WE96cqNgLXxNDu4dku00mVCTcJl4O2Gm2QCvr166tnhSkFwK3J+3otO2nFmOaagjN5A3L
efk8NIuwpdso6LS4UXO115hoj8LbdlzxS1DnZww8h6D2kvgER0kle7X80bYGWDmWBRteCgQeZ0bl
ZZrijd3j4haWOCI5A7GObjdOuThPrY0qSDddJ0CGJQPsLnejdwehne3k6XWQxvl2mSKbzfDAA8LP
AYvIUN3GTv5eFdO0aQiZbXMBojxPQBNWSnRdCr1+KKdk2bYhU1RhmwbGjquHazo4GDqmXYCf754Y
XI63V3m0Vd0+s8bH3sTqDmaa3gxNU/Y1LxLWsbccAMdYpPFTy342skg0I1nInA+vpGtadqyq0Fnp
s7OrjWjaF7WNFyAAG9x4A3zWHrFKsVjetENQgJDcWE72lHjxGbFPfIK9LiJvXag7bCSsw+KoHozf
BtFNTEt8fciKXW/p26W3q11C5tmPFJ4chrrb1nGFD1053yEqyEgSxtG2S7tPLbPRiuzb8UUrCAsV
sG8aXcdgzvPCoDNsYk9hOm1yXbzwVbnEWNzvhD9zRPXqTTQbGycHIxMRlAOt74jtmIt0M2HAC8xn
it8T4jPwXAMFbCCg9k4EA0uKXWPhNtWgBAE6vOqem/wBFCuJQI+cv5hA0OMdOGNhx4+91/DIzJYf
yCyM5zjNn5TVwG1QtfASt8anbZKHX/D0TfssPqIzZvqmApyrIptRO2eHXSbU0/OAeaa2EA5vGk1l
3AuhzoXglLL21GHNOWAk6QPdbzDUtNS9qrBnGRpM2OTBWkBBmFUxbNAQeAq9bNnB0ZwCrFwKFrIK
O/UJe0Tils1RS3GvnlZnL3l2P0S2iUdpCnQKTg0z9epMDL59P5e5u+fLrU9Gjpm3Tbxr1y14mUzZ
coqx5D6lBZs2D15SIO/mdiQDeoyDGxKMpuudiV64eJB211jzcJ9rynfhFgRQShPz1iVBJ5eJ+g/d
zecTYiOIuRp9uR0cBL0qWyuQobFKn4dgHgcFA+C63k+r7RqzCN7Q+hRurb56txNQAd3qEZ3xP2at
hQKQWQVKUiFkOrvhSR5YvrIOTbKrRdh9FyqqOC090qz5aO0Fw+FJqBnYxYRlqd+I6hWZ+59tV/Zf
z0qeyceULBbmwHO4uD6BRywTtaJkR8s+Q565a3Fix8H3vRF1OfGhOdhTOJ7s6A1SU81At9X6ymB3
QVbWc9J3o4xKLcAIOjt2+Jw34H/xo3rSFC/dlhP/GMk3S6tXJQhW8G0bhgGD1PoBmsehaq+ZwnAR
Y0KXZHNY+IkaIuaUN4cR4eIgLEPXT5Pj2MFLVFisAYOdjJP8BIh5kBd2ljfSdvWJicFdAnmKGBru
cm1ooP4PiBKpEOjfr1XpsbUaTeI1raudADrogIZdO6ixkAOaivHuD+IuLk82nPjl6pbL7phyqQ8+
6urxUX5XtT5VJ7EeZFEeTMQ8+JmvX+V/aw5rvFLuvZGPb3czpj0uSGitHrEItz/ZnPRBa+a6vbUV
E4GRMjvg7uGR1KFDhPv1Urmpjw+KLzwBPjPG9l0eBhB/u/lXHKZHMoCTpnQPiEInx1wpEt9+7Gt0
zfpkeCrD+iFjHDiVhZEHeV18nwsEARWjdf2i75XToj+2hYcu5aK4OLUKxQcYTTohSpfnsClWU96l
wEsjenLIioXFS+IMb0J1jf2whglUyypOU+T5kxA6psnLBgq/NzovveAd9gYXvGRRvXqSBukQQowg
Ug7jUansjFfHnfEbShClcZSWVRNxRg/xhmbIT6g+qQfESFlWQcY682iOaMEolr+QdfaVCZCWa+h+
5kXmy2T5ZV1nJ69afvFlO8EMaBWv1tL1XT3tNgkpMn3svOsYL8aeoDJu8FaQsoXYWKKtHtUCUuPA
NiqIc5SZ+jyqHq2UjHNVoTjfl3uI9gv+8oDQhioJfWOKtUBtSR0v2Qeof3EOy9QMQrQ1Nq2yNA8Z
whmGVinvNcPszpmEe8w7uBuewk55sZbu55TFe2fp9gNgmRfHias9r0B5CImjv1clBmRlqnzHir4O
EI4fQIzG+VVR2fe03rCt8yT+HuHGQiQpqJzJ/Byi+AnbZud3ERNPY17QS8V+zEOWL2WUNr5Q50Nj
tvYPIvMusQDGKEft+gPBkmdSg3Bc+gaiFdGSTRW12VFXyGk6hbkc+tBb9gupgw0oTWOzKF27Zfm4
qeox3avNGu/wiEiVRFq7uLevAP0PShMPz+gCPhlplXyGOP3ABCeZoL9ktVqt5JVkqxr28tyO6mfX
ah/l2DXncIAwSbafPExVQHlOPXSAxnITZTB/4zQrILdmM4PUtpsx/m6Kejxba/RuBuo7GqI5eINQ
3tQ53WJtS0gVxh4m9/l2itLoDaTgj7hzl4spMJ4wVATz50Edt26PPXtuVckuF5P7KYhfC88FW9+G
85nAZ7TJTeSUBjLIB2MmQl2yoWq90QiczNEe2QEYR1En7b6Fe/aSmB2sdzLhv4V6MC0v/SVmfjCE
WIwnr8prFFMK8+AhGvtk4JEVdEpc/szr38gKJORIcSdZhO29gDZGyT1xIAw3S8mCOlseCTH8mnVs
Rue4exnbzn3qEbZISvDM88C0kEvPSZn/zvmw+MNzyMil5Rgf/13+apY9ZaUsy4Psfr/6XvdfbyGb
ceyV43yoF8oRfUPUSpWEWeXrtBpxWpVleSbnmyFR6STL/zi9t9+7yzp5+FedvI+sm7Wu3Bhqjdfd
QHLeBxJcM6mup6rDEoZw6t+1xmCyIFjbcwXI7lZf22X569KvYzyTBlQsZRdlcXOSh3qdZkcTYwJf
ls12/rusxB6ryAFXrlmPni1N5XVwCyMARBQ9y7q6sBndU3Pcyzp5UOGmq8kYPnxVFXZ2ixjG7hd1
o+cdTR2Yz/2isl0E+R02/P+oS3EH1LRBPd7r2HEizGwbj5WZa9sEe5i9VUeYkyiNdVVrU72GWF0w
9U3dd+Fq7wVA5BddVabTEsYF9vax/VTNC9unaPaRAa0+ExAX+9SoswOJEVjLsBPHXNtoujdsBpET
SwnLi10N7YOZ5nuXOfYs7Ikl0pLlR5hj+4wt/7kUTrtH3OWtFLmzqkOqW4VtF8NKZF/GbkpZ4auX
bOpwji+Lszey9mzY3BxAUS1bw9Nsf1YK9OOq5XvsGFHAg/ZeCOhfyk6on+itlZt4tMutumg30s09
W8y+DuwqmzDTaMq9KSoyPSqCTJoOUY6l9yYbBvUNczsAo122simIJOWFBR7ejIyPtP5ltH3LThlA
Yx9Z78to1psC7txzniBSgIftD2L5iNCuVSLS+6uXY+K1luQBonC0a6F+b2R/Wdf1+ptnDeJBloak
WsgwTZeumz1wal28qYpsfC7jsIQGm4xbBW3CZ1mXVCx2AUddZcnrm+acNMVvZGj+6rBMloMcxgAG
Zb2HPBT6n8loxU/yNl6NCKKKCYp/7zD09bq8F/lR1uH3iC+9El49nEOqGZ1B2Ls3bSkwWxLZvHPc
aA1PMGzLushKnoqSDKqssqphOcd59VOO67IKi/c5UGtN38tiOrfV80xU/OsOZbZTdIBKEvMqQa7A
QW9pnTqHtGV8RbLlb9DtV5cW2VRTC7/d6//djxB/CRzS0HfyfveOg5a8TGTj2Nmgzo2CU3VBMtA8
GtOqn9PgNCHr5GGo1OrSrYcoVbD60Odl1XyCmvOfhntnLVucQ62rt3uVPMM5rLrc69y0+K1ioeiX
IvF8V7TppdJJGcdT8tfZvc5WOkAEwjvJHgoZpq9uZdTkB0UHDIOR40ic2gxX9ZbuLSIQtA1ZM+xk
UUOmc8eeBN61Y7WI04cryGeNFa6dkzEuDmkcA6pei2Pc18cpAWeCVBN7r9h+M7wcfBuGLl9Fk6T6
QW9B7ndjb79NpRgPCMA3G9k5n9rs0Il63kQmXPmhs51TKFiU2NhEn1RFixFJy+1XZyjZgnnxuyxZ
hYY4FnkCWUrc0H5FrRuVpK54klVVH7GaKOrlQRZBTJlBNlmfDToPG31ChddKkLVV+kTZWp7nvmos
jQ5qyaJOFiukXtBfY5EjOxsMFzcYDGfZGILoeP2m87MegnE2eK/q+qauN806lrud55UPsmPj4ZET
zj12kqGd+7IO885wG7eoUHns772kHiDRMOVNcmKTc5Or4w77lcbB2lGZA8PWl4OTtzsUVnOwn1Gy
L1ELeY3Gp7oWxc5TmmyXj6vu5Wi/ECSwSP5q/bYClfWmZAPRqVz9hhZo7s9zWbxZ2jSzzmeU8xw7
Zy1uOOclge7srMVBmUi2eOF7k/f5GxDh6snrzb0sNfUoXh3jyOiYbO2l2Tuggk6OrnvQtzLtMJVh
/NZORLLyhpQUNBr9oJWRE8TkBNYonxMMIF22SW72O8JYa2zMZTlfvMy9UQamXkQHT9/YKwvVVgfx
JA96fjBM5dEoxbdeV5Jd5DbzIx8aGY5qIl6ds3dRDGiRKcnjILJrqIY6GoKoZlXfu3K4hWGjvqYR
SpMgbnxheuFLQVwra1irq0rD85k10EXrQZ7F6xrDrsxLVEb5V5U2hclJMYbntM1/1rZrHFrDgCqO
UZ8/s8Q9F03xwdq7/ema8XWYCu23QL8h81qLzdIj3pQ+C3IsO8euAy5hocuuoz4VrfjruBR+5GrW
m5m2xwQg70+tQBhOueWeZT3rdnUWmlruKo04bamk5RYAS03SO/nGoq/ZDy5EhrjzYj+E2XUzhwpj
usROfor4uxot9t5rtRWdX7qbWSVGWKLZjuWJS9BWBRmLdy4GAmP5Ovbpyi7M45Ms4iJwIfWiPcC8
t29hP5OH6scGroYx3RJhrvyytN2BCk4PbYNGiKWUB2PIyiDNbSzQI1tszZVWzs7ceGbpz59fyEGS
oNgAgtqmCol+klqYTOldQvDG9k39aVS652hhBDIYandRqFeXMS1BfSla/YY5c/soivLJYrf2Niyu
9tS1+k62IX3qnXsMWfzJ/tUzOL+ZseO9IILs27ZuvQ2WMb8sSujLtgkhOGLNaiBLKnqLz81A5H69
Dj+G5bnUy60s4dRaP7detovD2kIfvVGeiO/vZVvvWeqTgxb+V6k2m6duXI6mmqnIWuiHrMmXa7Ee
OnXE46HTCddQqvt22A2uYqNlpNvXSdcc9rxz4RPRQTNAVhprS2oxx8xzcS50YV/VUaM1nLtlayZY
aHyVZZM8kMA022q4ysLXrYqmtUiqVoRRsdY9jENBWLKNK5xKLRFDGEI5TBar9Q+QBLC5eoU9k7UA
TkRx6nR6L666HPt4fv0qyhZN1MMpsbJrkQ8fZpVWx4KI13UYmr8OKGA62zqzm+BfDaPqTRedj3Lv
2xmOZvjtpDU+AHKkRda7JB3BoElPEQzAeuDRyNxpFw+QKbVcjR55kyAJ2MMyPyTAq2Sd7OfOdfQo
i3jU3WDcEWVYr7/XL02LfJGwFXQZI8FSLsTkeA5jGKccyrQrARhDsRzzmiTyWpeYjJ4IAUXAOezu
tbDKtzps4qssed4crtDKks0ujWOXKntltFM20mX/qtqlfrFr5xuIke5/GDuv5UiVLUw/ERF4c1u+
SiWvVpsboi3ee55+Plbtc+jQ7DMxNwSZJJQESZK51m8AvdCiApbK4vhVCmFNjimrk/kqRa0FygEZ
Lz1KsZzy+OwPHsjh5UxkPLPHeYhuPyxVtjVtozoNXqRkZQMh1gFNFClGQzzubXMJRC+nh7ZVXuBi
2BspprpjPdVQcKUkf18b6KfUzuon+duzBec1WrFylhbVAiyadK3cS7EM1ZmumVe3q3l2hgxSjBDU
8lNytcjvn9KSEC+JZVJrlpar2K439cUmWUAgeaoYq82iOak2maHA1tJPzsgYHQeB8x0A8V3NXgjD
5MlorPkPcYv3iUjo17KDLkJSPnzN0XXbYMpRbHrWKw8gONJTWdj+pTXmEHFzJTqRh8xPBSKej3oW
v6fIs/3CDAaF9nB8d9zyV54V9qYwk/GiYSH56Magb4j9RL/OJOIbIvgsDLTAjR/SMY9B4gTBHSnS
YzzOb/acGxvkOIFvlKl9385dMW+ySqN786b2afYoG8W200eioQaAqu8OCo/bPoGB7g6YrBHQ7AFc
AT2HQ6eisdnBYvHa8Q6w/Hyum+pH2aQKtjjZ9GZ1Fd1ufNL8Wn+35/BnPruo6Cf3/VT6h9AOf1dd
ljxGcYRubeooB2j66ntpxRqT1vagubr9KbSPpMTSz8Y8DwdDWYwLlfQuULyfTNfVi1lHv82o+NGN
oUl6p3JOGohRsmzuPi4RGhvrOEWBCfKDFxrJt4EkUTpZLlCkimSlw4udVKO300PSSxVAgJeiOBKR
j0n5hYepzePXtEWdmCyB9rmaA+9keWQ+Ab6n+ypEHtN0ACsNYOGbpvev1jcX1vfDkGsvhtpcIKJX
G7JQwUEtiIhZyF0SeBmJ96rMzWvHeBzHb3rLJOm5aG33NGUd8ocjAOV6S5xROWkKeTU4TdUB7ryO
PIhvXH4C9VAfUiJgO/SV7F1u5xsDtcozn0ckNu3ga5W59eus89GmSn90SNwD7nZCIqZsFHMMr6MX
/5xybNLHAe3ceS7/zNBgylb3vgVd0GytPmyfSd5qRwvXyEtg5UTlo9LdBblqvIP8/IFJUvnHRAWT
XNDvqOswmHIWH7WiRBxiaLuNikgdzivB8KIWWvRUgVKRkmwqq9UOEOcJji0tZOOXOkiX0bvzIau8
IKOiAfuLT2Aj9rE9MOHRTPV1IrW693Ry3VK0EFJ8yGLvXko96MLXwYCMPdr9VaoM2AdHJ7KrXeMm
2qvXGy0oTwBES0mqNMNC8K1Nk4ucsHx9zgZfZuYu0anQ/EXts+xeJx9IqxmVz1IqMi3Yp66fH6Q4
srIhX91epOTpWvcaKSkIAaefbnX65Gnn3sttkLxcTTZMSg68GtmTnBC4yrRPqkQFjUALZtXxU6eT
fViupiybcSDwp0AaOEsLQt3DxS9QgVovGbjpBfHV5PY3Z9FQbCNvep1iwh2Tpemvje+gLVeHlzQL
+dIVbfzHbm10pZk7vTih/ZIOv0pvNt6IaW4nwxpf+E4Yb+VY/gwThCbkGCFadYs4pXcCMWq+2VoL
nqvHtV3a5oYeXCo8GbZydFDJ9KhNZGEv/8T3vgQMU08Z/grMIKCiRS+yQRyl2GPXWuyT/9bpU5Rt
gspDvNvWo5cpGEF5+R7a3+YxDSPj1S064zWZFQZ9MC1nKcaK1521GXiINNEG23jlAzY5WXRrnzek
kUdUWk/2cnoV1Afg7j6C6HDbKqVzXmSTxA2jXTOMZyeInZcWbfSHMVagmesA0AozgB2dzcR5ljOI
CIbPaMmxpvHbfAvqt9lzg8Y9wOZ/rld3f4pM8fcw+wFG6ZPyApdOPyha092KUtea9a7W+J5JSQ2a
4jhXAOxuRd3nrDk7+gA3HqVqNGbSeV2sbnFGC16lbpr9i5bzYkipbpX+1Fp1QQt+VDa9PT2WgEPu
b1WwIM8D8/+N4eTRk+PymrdoZ9kTjoDkdskUG0PwIhtPDY9qYcwPUhp9t3nAIeJY6GmUbOdmiQLX
lbORo0XEVz61dEJnTRIf1jrDS357qspHry+bZw0f5M1vpztYY6O+yIZ+hIJHT7Z6rfPN4VMdqeMV
RR/1pQ/8+Fpr9pe1QcI6BeWNpjmude6OsP94u2jTDwhWICO0tUZ7uupR/NSOXvbANzDDEyu79JAg
LlLCHNNWN7LrpeGL1prt+a86Oc1qih916wc7rcSfHklo51k2bk2U0IEQAEOdulJVAOmSi6mHXQJH
9bWO/fLVT0rCa14cHaUui3JilTEQ8zAvyu1U+bj5RJl/lsam4X4LClSKDRP4T6na7T5lmN0HXVS/
1nP50hIovEfvtX4tEkRuzVDxtyp0ULwehjunM3tuAAdD4FM7EqkgpTS7flWnOn5sYvcsB6VKcw2N
4H3jnbVpKB8mc7yz67DneQ7Gp8Ycyos31h2ooCnI7uug3OflXlGHctc0Tr3TrGAGeOQ3B1MxnPs+
gaIR9/jRZ6a6t+zqc2P4BXz4/uqX/b3VByi2h+Sk4CX88Lv4YIUIHiQWK52CGQCG69VpjDDscXMQ
bPVZ7QOYE0oIplvt9V3LHGTbMPvIvW9NrGebGSTwFq8QiKQ+X3PJ9oGPgV1vgkFXleECYuKTVjvR
MeCDQIBbBZIOSLnv9Tt1Rmuu1RSD5ALsJFc5pqP+zrqLwQb0wq401IesS8+T4ijXqiuhx/aDe856
CHCG8Sluhpjln8s6GbRn1ofu65xZGqrtyoV4R0sw0Sg2WT61cKY26mh0aNIQrYdO1Oy8ssd0eeYb
yWL4Xu2ftbDxnhYRvgkSgz1VJrzHwLiaTawelAG54CJ6R9P1jYzQLmq18lDYrXvXZ8ZUEwhgd91M
AwrwtlHdIVr2GYTFePbVtj+UeLxuQGr4D33+i8uEF+RWjA26z8PWMQ0yt4WiXTPmqpk1qs9GypWH
KpvvLARngxCQSKbM+wJ31QEC6qnRhvpSd369V0132DWOE1xTt553aqt/Dkb8A0BMdfsAz5dKnctn
C/jHc6Wbn5Q4qk7Y5rVXZBLBlfBN2aeN017LoiBKog/wt2Z/G1RTfwVIcOpqBBnbOtnmdXn0stE7
58ZU4fAEIMruzXBjRHAj6r47WdWCCAw6bW8O+GABEP6BVNN3RrnsZJIl33K3+i1wuG6LOhsRPPqN
3SjA9ZK2vdPYopMAXAstCVbsncHX3rBh26g/qkSf4NWZ9d0A0OCsLAEPo3mWGbW2TKuZotCNOvIg
aYgwS47B2TkaWvWTnn3vbeUhTeH5Io6yTeNn0Mt/ZteoLuTfVL6ESY3mmnqZikp7MWF4mHR70r12
PSTgb5xqa+RhdO3yKrgEIzOMTOP9ncJiC70Tf0FvWHpvmRGycno0KZzo04Q/wN5IiKHaVV0fQ3v6
4S4GZKOLPxWhwDYkFHoDOzQQ3Oreds5BH+IIEUCm0dDl1Ip6iZR8hgiQb4c4+tVkJSaxkXniW94n
IFaQt6oP3NA/dYpFzEgYnuwDphxtZT0RGNE3MeiyHZajrxjcwjFzG4OX2CjOYc04GCsm7n59sy07
YgJ1/oSmqXrtF4NdMc91zMkiVQ+1I9+EeuDvzQ6kXqjprFAUp2PstZp9kCTuFlDWISqCXwqZB5QY
IhSFCGX87K2hfG+RNeejfepyH98TF06THpADUUfoqR7T4/ugAcgzP7MiabfkPavSxAYyzTYqMcg0
VkN+3rEWCPVuglz8OHoE2Gu9m8gKBy8Iq/D5bCsQSj5K0SXKUtcR5CVmRGCzCMYCGFfh8Jgtwes5
DQ62t6jPVv2vwPUzBMoM4I2ujnEwGlMAD/1jODvo7UOY33QaVKb29wBpMAL2u28wsAxr2yHq7GzM
vFW3CE0Xe7XoQCh3CgYsmqogH4leTBD4JBZK93WqppcxtJsroUa8FLsJUbSsfYS9/EKkudlY6Mmf
vUkHBar71tmx3Yvi995FSXz3Yi04nSruvjeudy0jhlmzwR1UTavqNKOw1GohbsyFe6y67hveBwac
YDvYK2Uy3Q94FV0dgsfFQiAOUv01ddw78A8Ts+zFFE4fvo2s2oluBMCXcAzUjc7fNAUkiiyuCFS0
gUnWrbROlVsVGyux2yPQ9QJQnGcBuuFjcIDMfHFyklJ6geYW0rGvpdW5RHkKbZfE8bGcWvPY15X3
JfXe4DJ1auv/nO16B+edb6m3QGSUn5HRb3MrCy76GIxbvVKbHSt179QDPDta4EDBnZCSUnwWbx2E
e8cqCHqo5o4Z4L03WsNTOqBR5FBCTAYzYTN4yzPFvls31VA4t6LNzP9s11DE6tl6sHzmjt5ggWN0
M4CelecdfAx8t6GH+prG0LdlybzR1YBX0TeNu7mOSZsy+/iV5vo+D5Lpos7INyEU9azFwW9rcYiC
qnPFREs6I6szPsTLZhHPMfNRu6pm3T4PPZ7DbbyM3JS8Mmif64ipblWnxzJwsL1LHR4jmLCz0rL+
6PqUmYcVvSepjs6hWTxZxmgfxjxi/b1sfPd+9jp4aK0W75vuOXWa5BKyPLikvhPtjAICAGzs6M6y
zWc9MGBveCM9ChOwAcQV8b14Pyj186z7BNeIwdD/ETjTspNgwOwlIw1VGFiiaS1eVyAw/7tROvJF
PdqmeL7yqoZIavklSI0x81rCLPg1OMieL4kAZdb3un9RKgy34Eh0+8SDYx30oLGmYJhYcfqcS2jk
iqD0mY5a3DXm9LQ4jUPt8O3diCrNFrvKkT5H3q83eVhm6gI0c8IUXkmH9OSsgS7yzOIORMZpmGCk
AFd66MzuWWnxf8rNONnpXZXPW8HMhRYeWhb4s70zTDmcgtl9GFNNYyrYZY8eqblL3FTvM3CjT3ht
gDYsvodDlH5Sc7xgvPaXW/h0bokSOEuooJ51VjopHcrxXO1eNhOfMABWnrLzpTUa4AGTStkqgD19
kAJTnWNau1yhmLU3/KHzcxaXDNlj5+xqKwYeQkoBEFwxbwsU0yKnsHkv7K3JkHc/aFB6a4ACSgew
Kmn4PSRH/PuYAOspmcP3ECk4xEcPuC6WO8cZIbgveCMA2jts9qoL+r+pgvpW/Yd1TXvXDtmxHms+
k6ACEyfxj2oCSaiFx1nXZyf8WuSl8RkJeRQ5xxc9CaxTOigvM0GAhd6Km7u5GA/E39TOOMXeGJKt
33nx7J3DyHqISaVtUx1ZpVbNEf4zQIzbd66pT1ctjd9GlVVqWAXIKIZQhheTpspH1yZp+D2gQO83
BYggq7uDTcIbLFdp34Qj0ulPNzjaK7BdF2lsZWIhYDJOawuuPk/7ZlektvcEC8B5VKe3GQTfkwEY
wc6D5lDFyeeSiQHylVgo9iXJVCnOqZ4x5yszAJoKLsedGzJ/MlLgL9YuDzpjW5VFf4IdUbx1Zt2c
sPm0tlLUE6cBb1xbm7BRmnumy/w/bWfv9DL4NdnKdCzidL5D+OOpnwF7m66dPAZIuTwGjVaTGUYK
0+mddG/VdnUsoYEbAewMJUFiLuPPW5ga7oBUsBOSZCxw4Z3HbM8q+tEgzsEovsuyxy4ELIan1Rum
Ze05WzAz5YKrC0FYnE3nMVpwo7UxqWeAEeGCJJXNpEfvimL4+/i/VVIvzbPltasvZcB99VrodDiE
p2wF6NnoIKe1ugp2/mFSDSaG4VvcgBTwX8cmSA8BdF67NeAWDeMrQuWoG+J5d9PVEIyQ4IYykwWD
GzsoeTftP1ijzk8hSY4/JrcJLuCyrHnPZJW/RHbljbYquGQn2U1mIkiwsPj3hroA7eu2OgpCpXKc
Fkghc9nsUvTArYMGrwd/kyjaEkegNgCLtSer8tVR8l2iBs7z9MvsB1DMy41rlivK3opPtPFan/cC
VZTKcc6m7CQtI6flziCLGPxzfrtcRFppoTptbCdLd/JXJmhNk4BF+Gxx9TsGjXoUhRHH20JyH85g
OH92y/Mbzcg55ahRSzpYNoncf9nFVTkgpYXxnRSzrDqGpaLjP7P8TTm4zwDXjZP8pPwZXvAYRtWA
OElf7b2y/CXnpWMAx3x5jLcnLJWCl8p9si7WQhpd68ZS745IreDJBOjjhv2V3gDtlgz1OKXjXtXr
74IHls0AjLqr4dcRT0VyJKsGGzOiykkZ491mL0nvG84rVINvPczFvdfgdY+MA9TGNmle5dnbifs4
EPc5zLXBsG4NEXp7TN1JbxWX1GH514Zotq0PDeywDoS6CXbyuORpyF6puaR1ZVd6gRXqPnnlbuMV
fX7B19EDfSa7ywYiAn1DOVYaqyj0BZMZIAIw55QVzbz/a1fOdnCkAInsGvnltjunPWgoOzrJ741N
Q4y62cVt8nke9Yvcudtdglq6Kax02sm9lruStAXr/1ZDfGWBWMszkTNkT+pu3UHKsjFSHEOaLgSi
iejj0L3Ig791Tbk1a2+QIzWRz00Fhn0nt0L+SL2vuT9tUOhbIujMcq3qR7vYhiB3ebu/Zu70M8Ar
44AhvEWve9WqvIVpGx7yGaJzq08v+jJ0yGc7i23nOAczSGBc9zYqdE6UcBv0hKwkL/6vH/7rb5Bd
bK8gu+uhfmt5e3qoyeQgTQx9J0OAfN875MZPNoCs8SWFy3u7uTc4xV9vzV+gio930CCNV0SwJufm
YIS5Nu9jN/ymdJm6X+8wg+BFd1wo3evgovZPGSaWB/lber96THFHPqDR2M/bJguv7aArwDyWcWh5
reVM2fufdV5XzggHhMlOekIfpwemMCxdlo6gj0g7mXCs1+6zNLCrmQamvh2QYDtJDx47azhNucWy
pNrnzoDxkbuAK//n79pFevZDsMJebgBXWAApa9+b43tXXwCMRmHXi7wNw9syLEtPkuJaVxD9WUYk
S5+dve9UA5iV9MkJFMZIaS+b9W39q4veduX4XHnDyWvMrfSE2ynYChyV97YhQSBjIQv25ohC93l9
w9e+LHVSDJZeqPb9oQGkdwyd6CDHTOns0mI9/2MXlLI8Ndm7nSPl2+6H41L8UHfrtmVl2/8MPdjK
keBPzXMAV26TAo8pUkBuvQ3Ceflw6B5E00BnoTrpB3woyNMzL5AnPtg6xqDOYz63zw5zA9aHV52I
xawWmxbqRA4oZai7O2vBqs5j+ZwPbncwzZmpRKOrOzUoiN30CMxsSPAehFkw5YtdpDkP9S6Iykcn
q/568PKr0g9ur9Nalsq1m6x9RZoUQ9qeeuwHpTPKpl6Ga9nTE+hLZgznSe6+XKQAzziBWaHb9T60
+q28JbDaqZXdv2oH1/iSW4goybplwjV4D6nuqy1cipAb1sVKeiYODjUkXvANY6J/inrg7siY7OUe
y0Yee7xMTxDKZY08pT/ySb94sZEd1Hm8S8wSgTKvO8kgozFqt3B2S9Rzd2ER3L4ARvsLUn52lgvK
k5c9Rvp2YcPY0fBrHrwn7OXcG2bZT+xXH8+zQy49Yh0MVE11zpy3/n16O2q7foJ4v97FMnMYSZPl
M5O5mbXzLehCQiqBF/AFXLLBTNxDflSakFuDcmKgizJq1v6mYyaTLfC61XFynfMEMId87hF6JBrF
kb3NcAy7za5uq6hICwpybrp2G4ThUj/URmIc5Pryd/l2NJ5b/XE28vagmsazPNX10cpe3nU/Y2OK
NmNRoPQPhfyfBdo6cCjy7ZfybWLH8rTEkYblAxj/vZbZOez8Nh/uEWQ3T0DTqouwdoaoqy70hT9l
mGW35ytPYh1j1gfDB/o33uMbc/LqnQVBGlkMx8DhpOAlcBnBdygE7ktumTwZ6daBSuzRAh7sF/iG
/HcwlwbriL4+yVuHXsb79SasR2VPmvy/L8VcbYS9dC/vk8wU5I+R4m0uvpZl71Y5R9h+MKFFmEEm
ukpnn1Q8FqWJ/OxtyiW7OGzyqt12yWv/A6u/fSjl7/xrlnE7t8zdLbCAKwlB7DH40Mv8leQIoWt5
TRbz+XkbTOY3tFaIJ4d9ciqaMFT30vy26y9f0AgwSBekt3mc9FSZ0a2btW6aM1IOGkqRGjCxZRIm
/866uaEkpfzXXPb215fzCBPnfizQdevZb4CnH2yyVPMWvd6CJNQPV/4Qs77orq6e5WbLpE721nu/
1pEIQvM6gACyNpZfX4vrubK3Psb1wHq9D+dG+acOoQ7GMMZMGTiRcANbJGV587jjCcv45fjtj59L
rdhEyqD+NY2UR3jrefP3AKL9WbprpKsOoOnlGYRdh+SG9JR/35Wzb0MVoJzm5Jbp7iMVJIAZsi7h
PnBChOAhR9cD6xpQDshmbSfFwf85aHV+vv31S0++kT3Wd+Y2n7l1Zqn19Lwjf/Lf9072bq1k92NZ
Trpd9a9WH3/g41mKRmKjtd+0GalZGVfW2YOc+291axM5eptny+66keexFmVPzvufV/1rOSOtpeGH
n/q3ug9X/fBLwTLgYzRXdyGMvuUVx8OZXEU139aq8sLLhlAK5ExoRCzelzDbulnr5gxPUOh3tKla
g91bIxlu5eJr07+OyK5vBiCESMHferS8LOsb/+GlWl+g9UWTuvU0OeN/1n047d8uf3td53wh9xcx
aL9x5+LQxrR2mQvLh2vd3Faya/mvWMW/Nf9Qd1tPLJe9/YJc50Ob2y8MiXfVlOGP2nnhVoYGWYPK
3vqNljFkLcreOiFbG3+o+1CUdn6PYED/U6uRREgKGyIfLye5d6a30oVvu1Ir5ZlQNsvqrMoOule8
rsM7YCpo42tZmRcauZRl5GcuFBBRsjLLvYWO/MBq560MD0T/kWRtUAYG0L50rtugYavEEGR0KcoZ
Eibibzt5krJZh1spSldwZNG/tlm7wVr3oQutlxmDJiVk4cL0GtTZ3HWOns5bWf8mAAwIFyXjW9AO
0eH2xstNWTe3YXUty+36n0U5sL66UgwIpPwzfEv5wxWkbs4SsBNawmu0Dva3ifXtuDyf9cwGrxIW
b9nZIjBiLBGSv1aOazM5VzYyMViLsvehnQyia91f/7gc+XDK4FXKfjbuQQU+1VApcA2QFkTKDQ0k
x/LhKnHEa19l6PKzJMtOcmfKpM+z06w6myZzrJM84fWJ3t79v4KZf00V1qayJw8/KnoierdGtyBX
7iB6YsQRMik6WtnD7JWkY1Bz0aYHeUVvcUrpAeOsx80XeZH/iWrVarDHOpvUSUNyMM+zc4JEMCxx
SGuyqRuylZu17FuBgv5ZaG3KRXfYmS0MyBiQ18iHpWvB0dT9O+FsWyQAIhXtGrmr8lzqDCqTXhVv
ZQzPRPjk+vKA5xbRnfYWz/xw++Wm/vWIbkvX212XNYvs3l7ziOTk7JnTXu6y/Oy6kT9gLcqN/VB3
W9XJkY9kzrWlHF7/JT0M9a2Ntd4GG0Os4oLcf++KeDwaCAHudRizFKGeIUBanPGZ5KilkzszHGR6
lqOeB8xTTxK8m+rgNdKyo7ZcQ03q7L4M6nYjreYuG0/KXJo7tc8A6Q1DsWkiXnXZeJlrbm0PgKcG
puiaJu5BjUIr3yMZhOEyK/s9UUlQw5NzbvSgeYSTRa4Z0ViI55mDe1GsXlN/fFsQ7S8BpJQX+Df1
DtW4EVUOilKXIXiUJaQn6hEViNiu0pfYc1AWNLv7KUYLwQG2cNDJ7R89y5+f0qr5Cd/x1Jta+T7m
Jq5aqf8tL5mS1/jAX/xABSmeNW+9N1vfPaL1ZHb9gISD1qKOMwyboKnrz/UMppcleflJV1N7i6IO
8KoI2S61WGwBTELJc25V6Dep6q5CIhhlqBIcN0aM1cO4HCGUhJnAgKNAmGjHprDLh3lKqgfZk01W
FA66Z3mOsDBBeKuIg11ZIT/kT8NXk+TZsVUXKb9MrQzsSFDi2C0B4I3rs3KLixjVaxXCp+FjJKqi
YLhrswJMkNcOrIebwr2A1CC95hFsb1H9mvopehqWDUSX6MlXk2/IaipnqSozTLrRXUSVq0D4zLDI
1jjBU4Ma9pNKJvQpVTRtO41jwAqCA7HtAa1Kbe5ljqUoHrKbaRi6By3pvMd52dQZsD2bvgW7mhbr
gVDP0q1WOriiDWRnzAmzuXHU0YXxf09JND/cSqA5UP516HPr+VVkeY+ozETbKmw36J4ae0ezzN00
NTkab4DpC0MzL7YD1BlYq7bTbT1pN1jBI4OBA3jpheW1gmp3bZbNWqR/HpOCGOqAtJENN63UL/ls
psZWMw3tIptiCv5TWfSVsp08WO5emBJsRtTgrfcBjLr22H9NhvyLQSodXDh0f94tEz4zyETQCkWF
Skw//ybd+TnME/3r1CSgFRDEeQvGDNg1OliPs0Yu2ZoS665y8/6i93F7StO4eOARaFD+W/WlGRU6
V5aa96rRv9WoBt27UfI42FUD9VWpX+KexJGD2ONeinKAVOgn5NfzfT1ueow7NtPSPNZSTPlisFzL
eWSwqXIUaLeMGbu/Trbyb046m3dyqboxtQfHC0+Qw3DqzJBFO/DBqXbrX9AGyZ8wnJPbdWtjbh+b
rt3nKrI2Wx+L5T7IXjEqnAnaFw1rZdu8g2jRvMA97x8IHZ+lhNFu+4JpHWSobESsaWkhdY5Rfjwp
cd9UFz0uXAMBakP7IWKx7Cow6K7op/XXeiCsXKaoncgBByWLMzKYCWg2boVuKu0RsU1tK0W5PVmq
Lp8qB0zYcn/scQToUi0Tvfhoj39u/06a5P7RLmo4Z8v9Q3AaRF42eTjQ02fGwUQ5RXZlUwUzDPe1
LL1tbJGQ/KtSDsuRDnLHbngEOAMCL0Dnmlj9d/RDGZT0+ktdB+Gpt4cAjfew+laWBzkeD2F9SHVU
m6pZcQhYKy5u4cQDz00QBddu2QwJuieu4R//OtD3KXYy74Fvx3soDPFdOWZ4GC4b2ZM6k1V2ASkA
RbVYixr8Bv9HQznl1no9uxsxB/z/OSV1B/AVqnb8eJm2KxC5fR4fSpVo4PbDXyet5UemotSba9ou
PArSjqbVwoBFkfI+WjY5AhP3Upx8H8XCyB8gr6sxwfXlcKmiXL5ZG8keDnp3fPg68sicHLtEVcKy
8vDEmBTl4rxbQPFRlpKjH06Vovxwi+royUEI/Haq/NpfZ2S6ue9KABofDyx/1VTGkB2f58L+kmJP
CnJpdtO7dqrSO3eMAJxoKG92GXlGlWzFPilC7VUtw+Hq6vWPPNTU18Eu1Fc9rB86BtgHctMwXRAd
5OvXG+h/OXWr39lAS97djEuRzCnvU9QM3qNK+QwfOXiUg2YZ3PtFbD/JMZDC+xRC3Uu+tBzr92TQ
zDfNj4pPWnKWJnxzsle1aaBfPoR1Ol37QEvvx2WDuJ8+bMykZtdu5g1jNmi8pShtIJqSyPHd32oy
4F7qEruEuZS+Z16NjrZmtFspGn0znAxcU3elaaGIv7Gtrn/B9ArpImvU9xGEyvemxxZBha93XPiV
70DByp2d+eZpxDLzqbTHNyA03Ver/D67jfvZUtz2kpUR0km23n1tZoAUqmPlT4jooKUb9n8Cx26/
AtnSd3OMi7jd+G8a4DM0bNsBvCd7cdjuZ6xh4Qv/pwpa5D8HP9TplgMqNpuv5eDVe/zaShTmnOIt
Uyz70qTdhOZ2X7zpMKZfsH7fyEEFGNsbCIzPMHnVe6my/Yb8gjuURymOqEmcNW9KtlKsY9d8msnS
SUmu2A3qvYrWmw4j+i6YZnAJhRUadzVaMdCiax8VNju/J+gedzuweMh6Ii27r/zBuciRvvW9vakN
Fv0Ot5PZZ+RBMCZ679Wq38LxiS5SdCLVBqYQ9XdStDEiwgdS969SnJXpu8s3/0FKU589MV7nT0YM
vscfg1MYDcpzmrXqfeRDIw597KqGvHoC6LNHdqJ/Lr32UxK36h1gheFZ11telRhV+Spxr9JA6tFF
PJRKnT1IlWxMVI4iGwJD3ekYrha4x2Z28CzNY+hoT7n53DTFwe3cCsPCeo+MeXlnT05xF3WQ5Rax
4PJOUdk0XeUiM6tOu9jDRUu3o+Yx1ByswCfrDYWw9KtqVd4e3czyJEU4OkDq9eK9NEckKY0eLMHS
TOsnf4OmH6iafMRdWW0BilfpV1DU2RE6vnPQyX18tS3jLncV69UMM+e+TCwAFkuzdlJ/T6Alz3za
tHumdRpuROy5y2bWUn9LBK8Bv/ufurWJ7FlK+7vqde34b+frLQCYzo4f63FuHkalAi5duEjfgeoy
+RL9zlX/kzkO9nvjjOgD5XpxzULDRtm4SkHEDfPnvnKfpelopNc6MrwvdZOrO7eOrfu09DBgqWvU
UtCF/QQd6aeC+NU+LrYusKGrWvJSuWP8vdMAiFmG2zx6ZhdcFNtJjlEaqq+oqtQbubwzf1FLr/nZ
kTcCRmTG6DBOxomYbYnqbmk9ezaa47zuDsKWWr5JsrpAGReNqmvJmHq1y3DX+3p8qREn/+fArY0c
LtdaeCSAn5Hx36lzoMY7OR6Ce7zK1WLHpdKuoBNWjnm+FeWw7mnJeODVjm4tA01/tszEOqr2AHd7
vYTlmHc28PKLE1rKPtUKHVuqwTlZ4H3PeN00V80wnYOdZNPThI/Lrm/V5hNvowr0x3W+MXd+RptH
+dN4b+6QMCUdC+vw/Gq3hfkTTiJikSbjPL2PlzZLHEgqwbyvq6p+iPW2PplGNVwit7Vw9/VLbAk6
B30swKoMfDAz9RJZLL/3v8bB+CmJTOW3AtLy9kNZriEVV1i/pnT4HiqK80Wzmwy1Y21+DW20wZmi
BI9QqN1jtoiKq4qf3vVpbB0JB6SPLlQgMM6NRfyMgcz25/ArA/A3yIfKLz3ABxl0EjNsJuFJ4Jq/
M5SR9a5/C14to2lf+g7MMjrFzZvXsibs+kp7BLfRAc/BYQnelbMjuOb7J1038KAanUXSQE2zu1nr
sjvZc5yaFCASCPddgqwL/jUvmjN4b3nqfdGmWLk3e8/jHiDfW4dpfZFiZ6A8lztxd9bjHmEqjXnZ
uSuBuhWN630KIKRvqiFU7/uq9D9F9fxVtwL9QUrzggB3dOtRmnqacxdplv8kpbAPjm1api/m/2Hs
vJYj5ZI1+kREYDbuFihvJLW8bgi11MJ7z9OfBfpn1DNxTsS5IXBFlRAmd2Z+6ytU/9GfqSUWenNf
aqb56O9GPzNfY16Vu3aU253ZDsFboe7qoTbeSjqysMyp6v0QDMULNndur0fWL8aRZ0weimvtS8Dz
A8QbXR8qzve6ZUNUUHHGWXdRsow7YEcTNxHgNS3S/qx2hzowtdAMusefHRqt1rzK6PTtgKXgtVsm
XBiT1+CN7K2L6wYKtsW1mXHbwrL6RLMT3xx0Fd0NGI465O6Kq7ZMDFC8J0vSLrlZzb/IArx0ZTS9
TdHS6NGi54ADBXIvVV/ieZjexjrS3XFZHy3r/3N/C+TSz/6+5XMc2tPcJrAAvv3r+D/r/6/j/+f+
6/eq1YBy2xYbkeuxOzBgvyuHqb5TTaHujGUduIz6bt2QM/j9XrfuAiiyuSuXdf/1Wd6c4Kwkexer
vBPXib6oLe2qkbdcGdk/62Tso+1cbH92WzeOsW07dY3eIChvpKzVEUyi+RqVegg2Jve618Ox8bJR
KW7WySj4fxX9k+ooTbVRw0Q+BxVCPB5S6wKEdvncLpN10dAkRPffy1nl9QzXYD3+a+u6/mdx/cS6
DrbdKY9oaPtZ9X2kn+WUh948Wjclp+u9x/4DIpn9mqBn4qIq84PtoyVVR/PXZPT2uwaAjmyhPdzo
loXhaAJvpUjliOoramKEx4emlLaaas/PEBmGXcdRV+DpE7Ksw/odYUY7X1+1+gUnbPvqdwqFruXY
mFfcqJy1R/pGdFwHNG2rNu14VOsQZve/HXa+zXX0sECcy+Br3bBOeljdG4smK5TovXkQqSiB67T+
XWYm0h2A6M5T9zY2Ysk8w3TRYMcAITeFQwiCLiYe651UZf2OwR9YfO2rEu0biJHhOYpxgk+6tr+J
ml7Zy3GbHfwxFdcwUPHEkMr5KQ3TL5oOsy8+HGIHf5SEgI6F9e8dfjI7beyCa1U0zV2xTDSZ8DAs
wCUuO2jqIkVqaNnQ2/KqpOjiQSbLm8Euuuu6/7obBk8bTCMnDNCA0ySLJzst83jJ9sldAKxjgy9l
egt0CIMIHWM0rZPHLT5o9VUPumRXIa25JBmiCm0U89m06CxGHW+czGyIDgUo45MtIv1A2qM42tM8
HLNqHA+SHJWnTCsw9vH76Jw0PoinwbTOSTnh9VqTJIm6xN/GbSvjwCDXW8suRoSuQJcBQPW31CfK
TRqb3Z0P7QluML2DPHHoBqr6/n7usPrB3Hl8iHTwyJ1w+i4kKRUU8mNDDdoNR1l7Gi0Lljfc02e8
Z3qniqbx4uNDBYI6T71qCiNIWPDjeDch+PDT+XfSWBsfP7IXqtcNXJto0drP0T29pF+RIc+/pUT7
TeIXebkekCgPLHWbtbyc/UHs+uUIVox/B31gJRYPIwMqYwLSSYvJ74K+RLUT7za9BgwBs+EEG3W8
rRNTXWj8M9C1+mLrUwcKmTuAkVG5zxoFkAzwvvEaQ2shKB/3uZCiB1+yzaupoKZdjeBD0SO50/1h
36fD9CIMxk6KEjxYBXeKMuUF2AB5fIloANwE5dDv10+pcXKotUE55qYyeOQSiyOKoJih6tIZrNsY
cvit871KTAAR113Wub9WGsuWdeV/b/nZfcxWPiFf8HOcdV1VWejQKOC5GY6BV71ssXJspe6pw8Dy
OPpyBr6CU5LB2yZvOaD0WBYh2tmbqS3wuVwWVTEhWhJ6cVgX/bRWHNSJsYPJAyI5w2RQsEzUPMTv
qRRTeRrtpMLBgrl18rPPOreuw2mcvRuVFqUhpxvr//G5GWBUiUD9P469Lv711SY+AgciIeevdT8f
Wb9/jMr5mKUvzRSGDzxzfaeITf2g+mgr+ly7l23T32lDKLlzzr/ZtIv41qiK/bq0fkho9n3bZfZF
16U96KL5ancNksI2b5/70awcbTCD9zaQHhAU2Z9CUba5xeMADrgbKLkasQNQ3i6Lv0hm3EAHiX9X
UR3z2mnal8Xu3k30rryQ5z7JQNwvCAWqS65U4Rac6ewkQq4uPxvWrQRY/+wnsOQpWtOVuydaZHBu
Xo6wfmTd8WexN0bTMYeamuW/v+S/Di2NCXoh1X9K6VEFmLl8yc8B1sV0kPcUv+KjZw2See7GAAMi
rENxfJH6EAmJat4KSI63qbE8fZWCDgMRWt/rUPpiqZRae5NUwcWUMS6JZVD/34vLOpy6h0u0TNZ1
tGAqG3zRqIIsW382rPut66pazrZiwBVgXWwNLd9EYGG8Lp5I71f17wjhgl3I9asSTMjf+nJ6MksG
7fXU+Pf5nPcerWL9ndrF0DDNMbuxNKAqMRC3y6T3w76gqxaCY0TPPrZVBz21YYIsT/HBlKNrnsrV
NmOseyvD2iVjQPY61WuJxHqRPfLrQpect/WcGBBQ9FmINzxFX/wmNT5K3T/KJDIDSDjompI6IZR+
LMrWAN9HkoGCRvc1TvbZz/PiQ2vid0mQpeZpSQM9XUO63uOGJUAt6CA9szkbHv16aGCaM4BYt45m
WJ7CDCngujXHwvPs93PjrFvjNMzwvIQpt26dWiO91pJ4S5YjUfHIb9K6ul+3xcIi5wRoiZg8uilb
WbrGOAkxH+hzdLPOrRM5C15nVa4OP6vWOdxQQy/Gx+f7Uz9bZTMzdzGFKGddZzYhuEmrQXcKHNT9
2e/ne+QhuzSiMI7+rLLvHONKhRLpfkzskhKRT/FESZWTbXXKSUZHhWY9UnbpDCpm3bBORgtqkCst
+9SSNFXbn88ovvRRziVku38f5q9ddDNGQ7Ye/OdoPTYdbm9Opfd93HWzn8Z8xV97zoYkudhhCU8z
bIRgy+GloUYiiIL1rw+uG76/cv2BYSb7W1uIp+912voLfr58shMuQd/s5EMTtt7/+jf97P3PcZXP
LIDb8P0blrOwzv31Y5cf9/2b1i3fX9qV2U0M2BWp+E5vLflULLutO/iiJs2zzq5b1sm0nv51Vlgd
6Ibht01F6CJ1w5ZoAzu1sbk0SVS5NQYWQYTULGjyd71oJhh69DT28sEI/Xln2t0f2nInLwWsKEcf
vZpgHSkM/Chs+GD20B3CtP2sM9/eEjOdLBCmUaVGnmJMC8rW/jAkLLLjzpFqHuSAZgU4fMsmx9jg
bmXVyRPjzD0ivEfR9LbTc9vB9Zgear+iubh7VIKRgyHzg4idXHu5OZsx+suKxhQSOpuU7FYh1Pew
GM4SVc+pwBJxAsFQLgW/QqLokKD33aMjZphqJ6dIUu7qNpFu5Zghb4mf0W3lnwSxCPZyy6ph7JFJ
pcnle52CiYszF0N2+PlUQCbPy2qQS/imSrfrBjRo7+2M4qpqe6Sc831T3TepGG4HAqHWrGGh5wzJ
h5mWEeBlMT8keJRKTFZwyMH2oOpMyA7t6IxITYVNv6GeXntlxAFsmUypf1cP6Piz4mQGg07XP5OC
bLGLxmzcqgWssXVdDoFhN+OyRsL0X+u6mUACpKm6q3DRKyzdv8mWCTgKuzSr29YA15S2cHFGYpjb
eZlEqVburcmcnHWRJ4h2G0OjQDDUfK/6Wd8Y4jnSW+24rrKkSoVLNs7YhTbFZl23TjTVVykTwWxc
d/lrA8Q8bWq+v3hdrasF9d2pyA/rF6/r/HBwDLvVvHaqqVgvP3LdGCVyftINAITLKp20+tU0JW8I
wviuKDcFguDbVlGiO2rmX2NU+YdB0S6AyNPziFnV7TqxZlj/YK307c+6dOpzTNwg8yeyFEtIGn0N
z+vumOiJfkuyX//+bBcZm7nwcT8K28bNc4tBm5/iMTTrpbX7XsYhqdrWRSpc+nzZHpa6elqC57ix
bmab6KCfK2pFVSdubTuRbvToFCwLWhT/Mxn1+rUja3mcRLoMC9H74P5HY8bPfmMC5SidefSuBzLl
wsC7IrrF8K67lsXkfV9RcxkF9Bq3DlTk5qaos+BOkCS7U+PivvSD8bTutk4IyVQHW6Byvy6u+ypQ
1j29onN8/dS6DkVFiiQhuTCGG11bDuzbNNfsW7jc81HTurfAr6GELOtVM+txkoodP7ZQ/q+7QcA8
ULkPL+seRH63cqRop2jm+iumqN1LgW3cIhY1b3EQqzZKaOFlMM7m7bpBaYF7yiXFmXVx3QAwRVyr
lIAR5w0JcmzYUkrWNLePeP4mvX7+2Tckd4qZWWPuUrWKt9ZExwQ4y/CuRA3hYc+SbDQTMpprtpW/
1WwNcjj8ljtQz9GdaBu0oVpC/mAkH2ppKaZCi5fJOiF2mXHLws1TnUeijTLADk/CLMRfSH0+4OF/
5pZF+HrPeYuXH94aWDVjSNEffcyhj+scds0Z9etju6iEuqWFcZ1bJ8PaKLlMGNTSOLmuBF3b7WyV
ivcYA3wppofwu/Fq6fOWCbvrF1mdSbO0jGIX4cPPhBgZqcO6nK2qh15kz2IRHnWLkqZefgLeRCiP
jFV/pFeA3aBBkhSAu3tcJ2rVjjMGR/XC3/j3rJraH1GiwsBocrCP6+a+n1GIrrMx2BmQ/0lMmQNw
PkU7KHvfZ8yasCBJ4IzElkEJcT2L35uBvZyWrMwO9gl2ByjMkC+IjTRpEhK77s/UiU8fWkRaVLsR
+y9PV+4DfB2PRde/mJzWU4Qd2LZVxFs4CXszLo2PCYcp7BNPnGyz/r0/Z3udW/8D1LDCjQg4VxIu
aSe5U706CcS+xajtaGhFeTAYJCRVXDuS3O0GYTym/NW6PqLQR9Qh8x/mElBqYnILIP0s6V5cI2Je
RGn50nFtLv+sdS4D2rCpwILw3u2VYwPZIqgMCl1aCYkvScfzXycGiTLnzbAbEIqm4kpS5pPvJ+FW
hfqHyEJpo+nnYqjHYxMaw/dEE9F49NXlzGXTW6ao1RHJb3W08wro+DqbW3avbNbZ1Xp1nVsnielX
dDvZ0DCW3vlisWMptQqBDkHH/3phlbaZH6IMEMCiEV3+zHWy/sE/i12mQZZR8M30Fw3TvPQorqej
WDWn62w7k/DKM3Pyfv4z63X6s7jO2cqAvRUCXh7eBZxAJtrS9vcz0TsR7jqhn5Kl9369DtZJtCwO
lDi2c9Sc11Wlr2PuEFhEI6utQb86GhhSz/+3L4pfqdLUuI9qORqwRTX2PWt26nBIgHwhkuecLnyI
SmBjsE7WxTiCQqxE0ldNSDmcMIZsnbkxe1xRpHg8mVbhadh0tcU4OUGGtW6IP7UnWxWjGFX2d+R+
Pu10fFDKBaxLPIJvbIHhHFL6idL5Rs16dKPJJSuq0IFRRqF0LsOzQS/MJfA7l3p74wxTds0UXhG5
XemeDWX1JFetyyOjpIROZrGsugO4gWVoO8t3qO/V/TzgIGRYeNKaz23d5ltBEYYu9q7Hi6UJtlGL
ESVO4FKfUR+hTdDjhctDI74RqmK4kzJJG19qsYXp1S3sf/B086Mm0kNeluTvsCSKGvFaDRWehVO6
Bb8UbXSEfkXbncOglh1ejiiTw6LwGgQZYXcG/Eo/SUxJV5IpvQYxSRW0VC5Qtmg7VItHdKvRhUuK
guK0O5fqgL+x1XgliIrGItfYj1+NyYmxehurFD4/9/Y5mJLYjTDY8vNYhmuKRWmkkK7uZcC3Gv7n
E6aZVf8V+yiyZTqp3HHWrZ0P60Yq232rhpwEOHSRMDjTIkQr3gyCvpjhybaW1CVGkMRjzafJq3t5
tigK7BjTOOTJTpMmhMAS/f7dIO2IKGaX+uMbwXO4sSb0+6VkJLCJaNOxZmJPgTbHAo9G+yZ/eJDb
0z6x7kYQSHsqnvKZZlrcMywcGOScf3SJShfNfBcADLYCS8ZrqxMwp1A9hdJX6+MtU4+X5QpSY6O9
pOH8R2ejmze8KCsG2ZLpXwu1+6gy6Egqt6irDD1mTdNAvTE0ccyRY+GRED0XSYMDroFODAW3l5JO
0ASi8DmRU9doF6QIrGVnVNtnn/eFB+XVwZcZf9CMEo7FdxmVHcGEmHuXrpwJopd+6SppmwWNfzdB
XJ8r63eZ4qoXyMH71Evb1mIgOCi9twSAvaGFJ3rltrodfkpwWJ1ixJtYGecXuyJhQQJSkf6YWCTC
NdKig6aQybNj+Q7iguVqU+r5Yf8wKdYWI1zaR0JasSQhU21lhCQlH0mldNu5GjtvCtNyK1lPoZTn
jh5n/qZOc/Izfb7VDak4zyEHHFoyg5Gi3ARj3IKmnA6d/M7IP3Ttyew3XX3fJFi11vh1kc/fGHb5
qrQ9eBYASZaG6XHbP9GRqwE7ikMXF8/MIRpU3Bn+qmNjmOq005g5sRnudSHJTg+yy4jFEyCxStAk
CeYrJT6qZC+PcV+xIIbKSrdXtEBn2/Qc2P27H1Q1UKfiM55fZjUBvpaGHzTnZl6jPmKh+NjTL0nV
BVrqcLJBpi61jXbsLI9c2zh1JikzmoANX/0ifQPCxHiNB/1ajBTtU/ssVHbLlOGiyUT/PNPjTY/r
cFs2Z3/uMJDNpx32vAbusnm4n37jnE2++iHJuzelw1BebqdbERP5d/OC6y1IBGKNTqFP8ITOgUx2
9AwDNgy4Jty66ACCxe89J8mpS0yBJU06lCNBViiUym13nHvZS00S/lgKnLRyW2e6f4e3YbuhtBO7
Y2U+GmPmaXnHg0ACQ5umL3jcp55iU/Bu6jZymiZ7pl8UkWPLGHpMIvyS6N40aoyEF59YOqPHTSOl
T8D870CnWU7z3BsQ6KooQXc/HKxI/Syk5DOL1I+m0jALrCHzy4yhyHDv8qGbtlZGsSBS6GW3UvqI
wil4UciCjhmwv2Eq7uW4ulZLoiqflkLsH60xsV4Y+MEhrbJNLxy4d/VmlIxF7lze9GHsRIVBtmRp
1K2C8VAovBQyeoQM4H2wXnhqGoEbK4c6i25MGjGcMi2uWVJ8ZZp5qCrjvYkYeI3iNrTSzBNyuqdR
hXyQ3+LXMvjo6q3h2OJmFoCq9io60DedFkPkGfrEMyTc6FWpnRxJz0fP16QPC7JR6Pc0okfaRmAq
pbamsZvG+gGbN8rQmdiRBdjpM5nMMH/MR3krcPXeWqFB/zA9K5HOZSYVL7ZcxMfeDUJrYYj96rUQ
2nj6NM1t6sGfeQjr+aMYjWe1mO56w1Uzo9oawXiZQXMmBuS5Bv9JxTAuBRhrq2jgDBYqFTXRHBLf
p03b2A2R5FkRXvevU1S+2UH6YJTdeTToaZSHp7BN9w09OMnINRG3zRYkG2ia/hwCDqShDTBanepe
UjICl2pPq7k/ocrr6b5qioEk7gQzDj400AC8KwL9bWrHN7ypM8dMpcfGAmTTRuprkyUfAzg9rRpf
0Zf9oW2XvlhtN/fRoRPZw4SM3E3l4lfZAS+P4DD1CR3VnI97gYnYrqAMQM+fRu6omXcUIIGpNYeg
6+7wNMJD0CI/PrTmn0Y0oCl4w+KxjdV7LkD+AlB2JDFgeSnnYJvSs9rmdwloHkeZB30jbHs3Gvbh
NWsA9EEbOhSj3sLbT2iWn2iPCPHRxI39hClGcUU3TAufCTZd5Y4sfTI7ZIVb/UPO2nMiDy8dP4qh
33NEEwakz/TJrqUTT757mstKp+tMTn1wVXCmL3R118bDfiz8bbNvhnzbcFp4SDDyp3Y4OtT2IuL/
ARSwWV4jslT7Fj81ucFYbLTPSQHrs9MS6in5doi4ewfL/5OmWCgn9KflY/1sdO1Ztdvbzkpd/Bzu
yjZ40zPGjUjIsG4Y0lcTTT180qJ3Kc3g8iCw/py5NqgIgI3PCRtqZSCiGTeWJtNg3O0E44yDzWi5
yK5Yj9bEAZFMrorbpXs2WpLKc2qNDhyemzQeG6cyIQLKgoYjLQseCiP9U7Zj7WRtOniV3eEYieiw
DuVDL9u/TI0gcgohZ+dBf9Iaouyy89+6lvtu7tStAczbbPqLRvYOckrigbgzpJRqaOWDEqV3CuTu
MwxCGp0CUmgaucO61zjJJqcRy5OZB7qSeZ1q2gj+Lcvp4yHzsvsmgxHVJ5K8VTWYDU0d/cIAvvVh
2/OCI5K8sz/lsevOCiAyRmP63vLbB0lMYDft7k20kMYnKaLvpXurG3sb9CBFmwiPYjuxvZQUQU2B
I6Ux3stliZuHIKwSsVsFZAQ6Wc7IWCf7bO6tAyaTz2YEvIc3eNeXn0pLbDwN3J4FfJ04OgupwGFu
gKEYc7lU0S+Fx4+HOomuJvx75qg6B1Hxhclo6Ailo6ykPfqNhVFJ/luBXGfNNSoJBUcwP7Lw58wv
XVCdDILFoM2vvU3REH8RUFcXBERPxNpPFkULVw8Wrwh1/Jh0RgCJ1Y9Xy+ZVY0xeYnWLwyBvcwMD
qbiBo1o9J2rF3TG4Rj3LN3qfjQTjaeIIixjMSOnbCKKvnnx2e9KLhZClj/DexuFRL4aNouojgRWm
GZEJ28HobqVhLA+RlNxqAQE5nrS5quc7jcxUVc0DAW3Y7xBpa42ReSSEHo0w+A3fCnZqQs9eqFTc
AVw00hdJv/eoSA6+oY04A7dUK69ZCcYMxL1wUrpt97Me1F4DEdMeYjee9Uvd2fSmdn906YjV8jnC
mDUnCQ3wkd67pNwgZbyNeyG2cl69Alk4dvkM8blYEM1vlcC4erQVxPpF+FgKk0iIHiiLJIFTyQFx
ZxGBmaQFPbd2NC3pWEOagxsbiHuMCVWI/h53ICD7YcKz3VC3QpseVNk4VzF3YMgZTgSmElQl/+im
33tpC3E424SKsYuM8W0ej3TOPKZ0pDr4glSbTOE8YSV+RYlB28jMeN1Aq9ROSwpef5Yg8y29bS70
kBe1OUnK1sDwyLF16V4UYtsDuF0eUoUDBxUp1EQD9W6hy+H+kfBgk7QT6MDXPtR+q4Y0bX21B5aM
hBSiIcPTNAVvR0So21z9hYR2gMAE28QQ/QoxfhuFMJIS7Usz2twxRtL9OtQknpukEHXwgqp8F1my
ClXO9BJcTh3J5ioxdfWdhMsfPJTLU59QtVYp3E9YFSWq8gtgX+bRKoOAUlM8OSn05QObiByxp6oU
9q1kJ3S4tMo47k2lt4gD4tIFNddAT2lfYqUCR92epIirraiF06TlY5zmyJGMI2BMby6In4fWxtWX
JIVjpOFuwHEcaud8NWhhL8XnpNgfZTbHHo1sJZdpd2fmw6vZDB+QRPfzNLmGqrwVY6RDSx5A9CK+
8Mdah08y5C51ELkU931i3nWNhSwjzi691VFAqWQK2fZrrLc42mfag9/+6oQMqhuGKA5iOO7Ipu+N
YX5JdXEWisGtG7T4OVHHqGXzpmTU0Rf54IWRfIvhyKPa44ppd/k2CKdfoa/39AKadxRUMHCJfZjN
84tl/7IMiSYRdWHxZe3otm1MgE2ACb4u8GK18CYotticO33dUW8Id1KZX/L0EWyeTbHT33NNunUZ
apsxVhiJ9Qq7qlG+kVRDc61jEwDsJOlH7wLe4HZHz0luboZKfpHSlFJLp+78Eebe6GOGl4JBq8zO
Dfr2I6xovde1A/FFk6cEGIPp6ESVjL6GGzk5EEnrUIdTXKoi21WK3uBr8ENIbcn16c3NK01xLSv+
nMzwJaROOU1d5ko9bMDYVqeDOT0XIko3vrpLBQXpHB0qGtRgY+ADU4juJcmDJUPNyN+P+a/ZRu3y
QqBWUitkWvGrk3YxItLJSB7Hkbe3jqv3thwIOXqjpUzYUB4OMYm2TRuG8mfp45GRhOW1DcKthpHI
1p7GU5mov1MJwW4YQ35feENV+0FH0iMF8WIr0aPiVNzxG1syGRva3ErD0FzzaWtDAZ4m0u30c1We
nwTQ2QpkgRVKhJSqVtyg/Ut9ciFR9Fn46Vk2JaDmcYmzkK9TeoqafQhgw6FpyXTqQv0cNLBT6aNi
mDmOW8qbqUh7cx7Jn9h082jlZ1GAOoXX/Qlv5p2IethWanidQQ5D9k0SFzdYKATzTR1i4Xo78jbl
VkRwmL/TEkPrd/+Fv+XVt7FYjnhGKRidZ735ZCvjaaqBkcCZw0teq2/6Wrzn/LNAotxFia3upMVy
OSync6rLUN+jvNtGEeM0mdi/LIcn7lHaQGiqXx6HxqYOph2fowreBYBvwwO2Qo+JokoeDli7J4Sk
vjNUPt1Dn/b4XFnaM7ntBzPriDZpTNVnOs6wrkY6cUoTm2EqjyhfI+Dl3qTJllxvVdNe8yob6lul
0EuV0TNBwvZXwclz8kG7k9KElKHQXnrqlkow9B7uPwtPxQ7OoS4egtnYKykBuggw5ePpRAQAaY8x
rKXCbq06jUZjSMIkrG7tMLgr//Dg9an8DCgrx7C/SwUjNaNGTxMP2KII+SWsMWqY1AI/qOEBAGm6
pYfrNjb7M2UFhH5SehVp0HoMAs/DQm6dtHvlPcitd7NrnhqZCzPRn/C+uFeN3BMBPoVYAEMBx0h2
OjY1dwuyLjrE940mv3St/lsye/LKdLo1Gt51sUwyJub9b86RhmKiP1TdNanggPMAoA1ugTcrr/4y
eLWk4DxDKgSpfU5UYyZx13yU1bitTOkpxZLYMUNtcIeCwFvW6WbwuVqIYrq8sJGKC9nRRXos/PZ3
LpBQhN0MlJL2p7q7N1Nx0jKjcVWpI6bKab+XAVSPsSR5YvHn7WxlgxQcK/q4+AizcA+44lhH4VZO
9M/QqslT1VQBcVLFSjHaqVN5TQwMResqPZQ9lqmdXG7oCn9PlIZ2URWHbj3axAmF57il/83PAQfr
G37CqQtvzCinSXg455IC38lQQgfRoz9ov/wWCYXvf8259KBiJTQaRfggJW8wE3N9Vl0pkOnGGtTr
BHvM01rlw+zag2pH98VAZR0F4GfrLyc7TN8mpX9OcnTVuC1Avyr4m6PhOiXDpYhpz/ODd0KId4xV
Q8cs+q1eTm9duejyZF7kUmbTETgXsMdVuu2IzZdM5bijihd62kRqVo5UDOBVsgnhm63jSJE0+TlL
sVMq9F+ZNQgq6NLrHAxnuQIhbecXlUe4MK1dWxSWmw1A7vJ2Ew3RS5TWwv2q9PJD19LfflnSa6kW
dxm0xtbMeLgYNW5Legse7zTnw8bHP54uJ7TaSnlCZ3SvSj3N6Sh/UVnspwEsYYg3aBzLJPW6vOdq
pOd8FponU1OFwRWgBckHV3bbeYxxSoyS7RyYJxSU74ao3tJ5vunhfFFWMy7cIc9GAq1N6jw7L+jB
tIKdWseuOXQ0HEu4RcXzFfHSEWrtvKt0baODN+D9o+BHmbqWyt3Vz3K/x9MBij5t4KPVAVnnjyo1
+9dokrwxyac4GhEdV3F+0dKnTiQeBqq3ddi+hD0l8OUSnCcspmgskbeBwYWCfuI6p/6OjPiLb7ZX
Mrc3PqB8Rgno0NJK2eBCdEpFdt+G6ms2GoKBXkhYi57KsqE8iZYXYx7dr60CgUxShuRxuWc0do+p
9kvZxh+Mfh9QgbYHsPl4Ks++h+7lRS/Pdem/Eh7QjxESovgk6s8ShZxawWylm/RkY2Xqni4j0nrx
pBEyVAH+kNK5MEvpyljzeczI7c6ducUvO/cK3RgY04/2NptB0cwiTfZ5fckLiQIBB9hYifTBuNeZ
0EKIyLf24yyhm8xAVmKSFYxWcOyjgUEj5ARq+5Jbxjq2xZO+m5pMOUopFawKJQKVCJOBmhXKyDOU
3TTZ1QF5XOTUEx5Mo6Jlv6SpARpvJs1uXfxeB4Y+5r5sUt8zkXAA4i9V3lUtZuNmVuBlsLg/jS+W
iIBxY2BhmOPkVvZ0KEwk6Yic3gzyyIqg/9TUOmnP37OdFQLVTvhk+oDYM7R5mtO62fVE6PXAO6yv
SUBG7T3+wu9dmy7KLt4+szQchNLbO9P/MvHsdKdUeaePjHdNQ7tbLIsAn+P0VeoAqhYaob0xKH/8
3OKmIcLOfP+3FovOJUVkeWADhK0BcZZz/iaDx5JVHaNhCdlC6RSa9PD55kdoqx99Q/v2xEPY7/wD
JGYA6WSsWlt9thOg3/q2nKRLtXxdtFRgNIP2qQHyvW09wc8De5jjLDHnbj/F51k2fmXlTRmL3onT
4T4PqD6nlnWoS0FK07xJVNTkpvVZjzoQ/6C6nfT0Ll5KB7aUkTYc65OQg8Ftao07wsYFHlXZEX+M
3KuCaqSG33oE1wO3tXbIe4Ghjs7oba8FoQA2QWeHbEAkUMwSJmqimRAag3oT6+VNHfcvY7YYLY5x
v/O17GuI5ubSQtoISG/LOiNlLbB5wU4a9QFN29ih/BJN5sUOvtRGoyZb44dmMeAsIyvn8RjfZ8OT
r0XQhSzGaGGgBQ4Sa2dsYTmMxehadszY2dQHh5rqLo5k5TmxeVrDjmV0S4plzPCHUqKT6Mi+GL24
MsZ+MOTsucmsdCPVIqLRIniBMYKE3VJ3qJlkl0YPHoNL06GJ7RCZQ5JUnbukPTe9ilhd5X+sLtXW
WcIYUk+SHUamfEo9adTCtrJlvM8o+bOBVKXfU1wBoYLEnYr70I6M4SR8l6w8tdzE+B++zms5ciRL
06/S1tcLW2gxNr0XoYMhqZN5AyOTTGjh0MDTzwdnVrEqe7ZvYHABD4VwuJ/zC1uD0dQ9aCmCgKqB
5EtXlMCqCFhZ5XsSC7Rf8n6XjsSZtdTy9rq5b7KmXYwBial6IvjkOMlrS5CPp02hLHJAD3VahPsg
7uYFtP5iQXFZEK0MkDsZqquaZSRWdOutmFNP/ndBhGWpJQpr1+ZYE7MEJlvdBFADWxYjt77NXZkX
BDtbFd5Jd+7g1y3BqJRrL7dQSR9Je9izY00riPhFU9uTL+OGQRkh2VYhKhUs7xZDlbS3As/0VY29
0SzIfyAufwossUxb4jYDihpaT1iTtVS5jzuB4gdPhFCY/lK0kXpqenWTsaZcjA7M6WjCsdxUL15p
GltTbcUGhcj9JGJnYSf5OtQxbJkCHg5BYNaHnnh74gJwj5Phyc4BmarNI1kzfv98AvpDRNaP6vgm
LQirs29Fpza2sV7pNmgxoCIh8ujYOORPRUXQvjQGBVIsepCpl62nxuBh3NffkOhZ59a8/iygxk3d
3kqYSdOoeMrtydg5egGa2SzGG7Oec0IVcBrsN8DwOUnFujbFTxzuxtoMuS2U3oSAXRMI5I/GNsu2
nrK0ypaOlvtLJFdysJywXst4iWVbjgDU/Je8pAMvkYz8hY20spamac5+CuJomfFzY/Pd+lpj7+Io
AcDE3x6az1Nl84mFxUvCJyISE9hMa6RkbLd7tjwLYHGSHZH6HA5BcasSQuGOyhc+v8o6TGrkvuuK
7R6vrZXjBqORjqwzqyyHXM/adstiGQfdzmTjjr1whsVqa+ZbksUGGjEbrzsVIeYtcGVfVdvE7l33
1108Phs9rMvO6R5rH64nMKBqm2NEwxTdXIZoopPy08QliLBO8FYadrty3PYmIIdK4NDTEUYJRsLm
dvmOfjNf0RhfO7VVMJ92YcB0LrYbOcQEUYKn1YnQ6ZiNtDhs5tzJlo/cGn8kWP/lyRwbppsh1/cI
lRQTywqLe84stfchsF5V/Wc3TO9Iz2BugVC4Ja5Tbaso4/jEof1XxLe42tTtjZrCoCBliHpNDcmE
uIfSd+eeHLONi08cdus6VF68ynTXrVZhuBYlxYnMn7NOJxd3PJOcDmmvpaqx0mGfA7mXFSv72i3C
PuYSTYxkxWN7Hxv+eGP7KrkNtj5mDiTHCYpho6AFDw75vlFSdVO5VzQuWBiq41M3aLupVokKD9Vj
05ERsftmqQd5vRx6T2OhmE68++AU1s1LapMiM37qXXR12e2zCeap2HUDUCO2A+1AAjr0FNbsuwre
+CXAj0QpMLPG3GnV18p7VXQvRoCvV+qfkhZspdm+9y4B/TImBA+68qEhKIDfm4fub24T/DAeO5/t
YYx6wxqCzqsys9dCZzwMDtYFWRzfKmaJer41cstNZbEogKKstI49nzNr4tdl/qEa/VvTqaxY7H6n
MfdsZ9HtvkjfwG7gXon6Kfledsa6U93xiWLuqjAm/GKl2xAJXMCGq0SJd5mKoXPlG1dRe/FNUXNv
G2IV8CUvxtIDHkgSXBOetQ6bvj+X7toAPbtyBxO3jfZ1HIsLT9iYVbCxMEvoc1WRgwMpN2M8E3Yb
9h2YtgGQn8r3GJIVW4X4Xlc9fxkKQq9hYUWcEThJg6K95DbMXOUHsfb+uxLsyL6qSDuZ564mzTYN
+Q/HmbVZTLZGVQ2wruNX0dRpG3hTfYnmg0X0LQNJeyOr7FRgZUTkoUxsPm09W9D4wy4D/ggmV2cu
xVjdVTxU/KtuXJWCedgvtYe4jWLuA/W5Rl5ipem6swyMnWvb1sqcvOcgCk1YbsS0izrr15XPRibr
4UHEi2ooxF4M9UPnlNNWj41o3VXpeQAyRu6Y7JxRpWLLnwdjY7dN0BEeyNWSiWMJxxwLSx+ZCqLD
a6Oq23NXundpzheaT+kiK7Xq3HhNiYf3xuWh75ZosjSkN1Adu1T+SJCfMGMTDm99q6Ei7pCWj1vt
ybBBFpb191Kg5AKji6VQtvYq55KREVuVk1kvWbSufaiDHSlWNHNmo43+I67GlW93DfaFN0nVDhuE
v0Eu+mdvCk6BzV6Fbdkm0ctw2SsJ8Ritv9HwH2CRM3ww5SIe5bhXzahuRZsQhrGDp3Qk/2nyXApQ
kK6U8eeAf3DsG9o5soxu1eRZsFFSnBGE5v50LDCaWfM0NJ2/MJFBXjqjunTqkfnZmN7Nwd1VBjbZ
8U/H5gadsvSHGODWqk7D2k/BxCgfg0NvlI9VApii4ebS6wd4HAevAuET+OHajypUPFp94Xjmj5lx
wkIcdZLa042lrztHHeR1Sv5l3QX23gPycwNR8VGbbcaDUiHbXvAFOOZ7nUK2hEdUEHzdDL6LqE2c
Png2eWrdwaMILZAbuxgvnUH2wDL9l/AKAoVZZen307rVge531Wlsk3QLLGM/dv4FuxCoL8QiEm0A
quMwZjCOz1lufVTTcDLN9sIqFdni8JD49ODuVAAE1ZvEbLm759UZeZSLHYcmy9k6I3Ji7ITV7LUB
H/RsuFfGSTu1YIF0cMCbItplFUvcxjM+9MRoF7ldPytFMxHnSngY8L3pMDMFoKfKDQ8NuTRibq+6
2TRHDbPYOHTHjdI03qqeiqVnhtwt0W2KMsMyYK4vqi2ySnswkzzKE1WH319+T23sxPzBwHFa+Qis
9jUxk7emCifufn3bC34XM8K8EL/1jT3V3wODIGQcz3T6mAyagceTXrjB0kSijAgDGVuLr7mrug3A
J2bYm7iJH/n975y3qqy8VUC8gDAtQf/aUxdKz7bKCj6GerirdeejTJtnd6zvyUL4Sz1W0Ml3MM7y
UJQSPtsBU5vRO+RRFVyDbRNINpYH7qLNJsGWXyXr7PjGAaG0N83v3aXIwYnN2ay8gZ7PTi1dYbuz
7wYb8Yeb0Ri3Dv+gPCi2GRO3byvfjDb6ibhZTuRZDNtCBdYG/T2sPnKnfsZnimh0XlyEudF8npzM
6agre7vM7FA/zt/0xAWbPqxbNwJSp5olvgzwTsvZfkYZAdj52rujf5DQdNfh5J0GIGmrXEMaAeh1
JFQwvV54M1iTtoij8FQWCq6VRna0Yasluci2zWipa2BzFquLftnm9lbrhwC1sVJgwSLudAZGYY2/
f2LeVGxKAxiduDuGEK890TDDb8cy/ggLMYtONXsjV/jcuHKaNlEclrdswmYPtLF/0qbQOxDZWA41
3uOuFWnrwckfwrK6Gi1GEMhU8zaiVZ+BdXWJlsP3tk52wlZIkC5fRqOKcZWRHNHUuwX+jejfUJKx
GkhiDJg7gZzaikYp1315aSZVO+RZt+lzJViJhEVZWe+KXGPdSkw4yiN+vSFfu+F0ijImID8U+Vot
m5vAxbg9ULFdAHGkeUq99lIFunL3LR2qddXVLAGa4KpoLPr7vHgPSOiJGDNKL1CilTLqr3YjLqba
7DIvHdeNxno3bRKbeJABWShFkcXvr01gvJXmITCYNfEJdEiH/fTAOBSmBc298z7wSHkl+GUK94kM
ynbABg5Oy8FgUxoGLCOGQL9AWLmEvXqJ+ha0h7YvgzTbaIQH7My+Dro3Q3lYjpYCI8URrGtZ6c/1
ED2AsGQ5ig6V1XQQNXL7nE/GvW/EdyZzysZ12m1STVuv1G58nuSQRZdtQYIMa8p1HBONxLEzjqqF
LgZjBYySkhuw2CnBxdQZUXO43FERbsdO2zhNw6qEYKOHZ8GiVNKjOVTvfty9JzW5inhaaOIuFW3L
nwbKn19800P7PRqsj7Yr0OvXV4aallvE78mXjQgrCHbtdvhGSJaEfZlXBM+Ui1FMD6HlPMXOsFN1
Yy9ClqpKox+R34HuYYLRaXkgWrXbLo4/NVNZC7XkgYE0ROeZG0vwhFX7typHNjB5Mw0TH7ZkT1D3
1naIxKVN8Tz53qoaJ3MbNtqjhw+rEN5L2M6I+Cg8Kj1ACoB2uEBkw9HK8D0tdALcmfuoouLW+sUF
waMO5FV3LzpiMU0AGbZw7BPEMQzt/PIug8iw8KbxmLfeKposXJToQsbkaKCTQprV3VhudWdY2WtV
41WmqA5a+wDS1O7BMwkvGx60Asu97xuNBZu1YsolA41GAjBc8zHBoBO6CfJillG95mq7UkCpClxD
h0i/2JqDZyi6gTEx97b0d/Mjj7zA85Qn1sIMc7jpUH18Yd0Koz5b1eAuyTWy7ca0bqEI45q2dr3O
wfT0LsjHoTnoLdnggHRKpfxAyQGrR2Kri75CQRJcqu7w0/bky9NUY1/q7AnBMzdGWslzbdq2WvuU
qYTAUEWaGelbBWJ37dksSlgo9rBV5jQgelIRshNqMBIcYPXr19+Fq23ayjy2joMeSokzZMKcjaCF
UxDQbJtTX5rNSSui9kQAYiKt1ys74CP9olbKYZ/VZnkXm0pyx7Z6PpcVRQ3/EZ0iHpu2jxakHwba
srLUevurmY7K0K2xNRQXWQUcgDyEZb58DRL3Qcw87g5ra6rLO+Iw4g642H2pIt4hqwzsXc/CU3ef
HeZeKQamG95tuPoaiEA6LP1eV/ayH2Dr4XYQ2NfPo8oD3JJdCKGStDXvTNbVdt0sQdhZyLj8UZdG
7lJD1Ocie6DdNYJ2iQloW0l/MYfu14G93a1r5v3Nb/UmawOkdHoSWn/014SNioV5JE+qn7+qU6zV
zgEIIzmorE+LEeup0LqyF9mUuvCvMZ6eD8IHOFWUfXMji7ZXJLMH3LSOhrh98KogPeiCWGIe9C1P
jsa9xQNhmUK/aZa5M5x6lclXXjpWXr0MAOvtZTFOvXgLscFcfQ4c+P0Rr0KCZvPLVimqc4n22VW+
lOuVz2RdzJN8pT7CsnHy3YCABN37VmQ7ttPKUhYjmKen3tMfM6HwPlT1YgitvpfjaFxJKKMSRzmQ
lQPqE7nnb2RrE1vLEUwvrJq0uJUHKxXVJqn4ayGVFYbL1i7QuuizeimbQTQXt7xgtKvwYGYWn/tk
0RSCuiKp9TVOUo8D+4F8S5BC3zSNEV0IsYeboh/SKyn4GTlQlrdI1DmrIoi6uwRJzVWNqsL9WAl7
6cO+eWDtVS2D3k6fGqJv/O+s/jmc0LNzUsv5lg9WvkiVtvhuVuUHprLQJav82e3i7MdQ5tAGY+M9
nwCyp27xsxlYUWTkVMhwFMtOLZk4JvXqD6xoFtWRaBWQ3AwVGtOOgR9gTcxyp6P3VGxDciEfJCIO
RjOJ97Rybh0Q/m9RH7+4eVi9quwJWL3V3otO7naRxOm4icoAaxRPE7eYyaOrmTpMQbPhsqwLkhJK
5aSw+OmEuJUNWqA5TBJ+uZZF2VBFBIfiIFVY7jDUZ78yGNY2ELOVLDbzAIWju+tucFHU+/M18Hou
gE+TR7N6UYTLqXLUjWJoqBDPfeT4HjnB7SCs7vOtyoa89tttXpPTkl3k+IOigvPvQvL9hQDPBiN9
N3UJdpGkQC+4BWW7VlgxlqBleOJvpqwbZYjvETGIlpVmNd+zVDnrVtkH5IhvJ9cPf4rMegXg7T33
tu5igdxAm+2dlKiKJw5KXhgHR+/dDZvXjv9/ppMXN7pvvd99swqkXEJrDXuAH2hKptvcKe2XwdaL
ZRD0052nRcXGszPkdrK6uwHd725xbfYv2JrWK0Mk6hOIwhjBpPAq1OQun3T9bJQZQguG3ZOaIBfY
JqE4c+OQKAqK5JywddoaaC2cksRMt61AJSXNSXBlST+eEstotkYOqiA3Sf63ppadtHbUtyjbBCfN
0+0tfxTnmCQQAQomXP5lNzmgk20JtX9nWHF4y2qEJZ3m2D+C9AZdCfu9YR++qJtgvJNdI2tSiMr8
0XXo6t+6GtCc71Q8vrddYzH7tsk96Kn4iPfZtvfRNkVtmXCGrCPgue1E2YfrHrvQVVmpZP38/jbT
a5yVY39a69HU38oD9rLO0kBOYiOL2txP62DiBkZpbUumNoy7Y2LZqPoEez0Sw+d1YUxQ2dX96oYk
+PuEmx9CVUT6wfpfm9JD9gaeErtBd1fgogLGsocMDC/h1kBVeAVoZ1jLur5w/VtW92D0UdwkJ0Q/
Wef0xqofkWeSpT70szMSZTtZkgPBT/N2Me55wJkZQx4s0/IxbuY/9FUHnrMilWvr+/bPfuQ/VjrS
dhdZVXpujqRbtSsqLNSHNG1Wqt6DriCA0myU2OS3ww4yXMNGhI+pTAmxLL2+ODwWAALMlcQmk+Vn
uRYVAnzEcT97yiLC+YSa5sPXELKhsILmYpNSR3PaRQamry+aP6o7GbjPlZQ3wY35/6kMLFvdKRoh
fnmh7CgPsgEeKung+eJpKoGPJ569D+YNqAgr49wR/7kEmQDWgmrgd6KGNUkeq7jqJUIV1gQfp2hJ
OBpO/pHrhXcbBRBvPEE8XdZnjneP3Id6783LXSGgxShhS/+8OBQlqlDWiNu0P+ZiLevbkB1R35bP
ZHEcxIkG7FVjUpeZheWsFvbKoXa4mxbytBlxLs2HDilzSznIqipOaJXlz1NZ+9XeeRDX0kz5+Vu9
LP5WZ+muts9Esu5dYqj4Xo2HUB9/HVS1vo1aPutkghfPQsf6psWQD9QyKb+TtHu3zNJ+VZz8qdG0
Zm/ahrl1tThce5mB6gca8E9moZE+g+GR6y7zaaChy1Sl0TOOl5gaM2GCylDWtTEeXFS2/DE2VqDC
mf/y4TwKkX2MJaKeba1/C6xaBUFauOzYe+Wmf97pWoesqErqfqH2RrDzs5ytdQO1y9Wz19LTXvAn
V+4QzC4OuY7MYORMABKGdiOyMn3uVJJoo5JqGwUK13fbXzJAtm6fuyoobzRRpRsVgti+aIPsyR3H
PcHI/FXrjQLWk+8fsrCL73wz+ClfbtJdfkExFBenyLqzH5BlGOYL5vcBgpKcVgw2MLcDc4uc5FuM
JOlJHox8aE/CbIHXWi4SBwq7dAFA8mTokTksZB+4nPMpMG04cObhV/HPIWT3rCyfsywtdl9Dpwaw
YFPpmnUroAYMw7RHt8U7y1KeQEBzOmTvZTGuQLEAT933bn12SAg2+5oICOgwNVoWQqmex468apyb
4sWZyFtHQ1q/Fmn2DMyj/4FF86llPfpRdzaUrDzAwb6YFoULTWChsJGfw9FeAL8lG0DIuIE50+0z
eOINPOVZXK5wBApzulYuIqylt7L41ZCkSoYPMjjLjnD3JXpSOmzEDQSpj64dCm9Tl0B8+8Gu96HR
3siSPMgu1txPFsXMLjL7gHhZ49xGg6rscxdeVwZLnV16h4iCDvlqFc3Nsk+l+OoyTYmJVpZFHx6r
P9jSKzefl+hauqz0wLp8duZ3Oms4S1iV5dxCGGKQP1/j8/rezyruLF6jBlJwGMqm3ywbcNh3QZLl
d/685YjUCqzOn3Vu3TarhBAY0B0k4WCu6NdKdd2j0OPqCJflmT2x9aBCq0JvzL6WtYOkbAye3OFG
PMpGC1X7FTiQcqeW4ASbzii3uQPeNW2M4DHyC2dddogj6PEAjwp6J+Y5HVS3IbMfphSUjVcEyseG
/Jr/kXcsSY2qsR4yxloDkE2Og2WEqzJOIRCBFLgnmrkeGOtqWIZ1P1U+gVNHZ4cJyY69OaLuhtnE
C9nqGGQ6x8bxj6TnERiNovRc1nZ1dkCskUKvojfhZDdVHltPlVE6cCoC5ECmLHouFQIIcwfn71eS
S60JqrvhG3iRzyttZqxlOdb6ldwSEXdHpA99CkMJAc/oNvZ9dKO0piBFkjrbfrT1Q8wzAjhM1pLR
josj81uzHTPVOZt8P2snSYzbIsX+LlIV52GYJYvQ410IYbrbuvWncZHNHgytM2onUp0pgUtUt+aq
HAT/qZwPn/2ayizwtlB+XSFbmnHEIbk3fSwIIbeT416DSGzvbKMN70sbzYoIobe1LMoDHUzHbu9Y
2c8sIISHvjrIOjpoJuFAIiD93vdaE2faLjjYeVqd+rDP1kmWNk96FP+QP7Vm/IysPnyPuVcJpo8Y
XczXuEgVHcz5mtQhplDFZv00GXP6oPc/zPzzmtxLtYXuZr+uETa4lCTND1CqvIPWjN6BlCf5rV4n
ISHiPNgkPBsq3LBpymXT76csgo2V0kabdBBZi0mBCY8PV91FzadH5Rkf9TFAhGFhqS7HfK74OjRp
hAEwqNeHCSLtuh1wXK+jwTgWuZ6sIytWniHJX3ruwncr6q5m3RvP8BZy0uL1v3X1s/Yil65mOFxL
L/rV9bdRzUnFY70QCWHEV73KjUfVr8qHoPtLIepetc7WP1s07y8tv19TemW/rSsfEMokOpzFa3Xg
GQvjn4Soaq7laaIhCBDNh9KLUZh0Lyq6XYcqmfdr8jRHg1bBU/XvtbKMMnx1MxmErL1Rucmt4ABl
xNympIpvyMorN7Ie4jvBU1mpZYOLLvLcm6Sfly9kr9bWWmsnO9SyVp7Kg3AtcmVOGy9KlDN+9Zct
oxZ8b70qPIzM89eAv8YuHQjMaZnIr36u5Vd5xir0qSGZevNVP/iBtnMNEvfy0r/3BW36q2+Ddu8C
jYMW2WE3OMmDhdAn91Fmrh2RoV3StHC/5elXn3ok3fF7H9lsqxZiLR3GMhEww+BBQfz9kOeNSnx6
PtUVEF/yTB7qgGcX8KRw8VXX6e4oTl/lxJ6STZyhYyYvhuKIUtNv4xCuJElT1zbTlUuO7C9jsHBy
lvk4qOBrSrhayPV1XnRFyCC/BmqYX0U6OnDEfWPljXr214Zd0yHg91VbGoazItNqrOSF8oC0cn6t
d9XcU1bUPfgwmyXHFp5GhtPM80S68YQZgljIIlSmYlsbKC3Jom5CGVXgah5lMbKjFQ9I/aH0dP2a
ZOaDrO4jtFsbEw+5eMzH51oj1csWwtnLVsVSLzhpTrcYZZv3dT59Du2lZnvo47ZET4mLyHiMa3SF
2I/Ob0tLURMsLMU49/gqPes+ziT//m7N+d2yDAs3ZJKG5693K4dMeLdZjUCzgKW/lUroGY+LTVME
4KJnsfRPdfRZT/2rKOoQJpoHhEa2yoZpSJnZZTlV85dUS/OdLI2ZODBVQvFJtbUXs9aFFhhFV7Td
hlVNPHs91M4IlCnMlj5CBeeCpRDWSb5F+qFCPkv2/rzQMUKw08KdfT2iq6XU0RW8WcDWor9N8L84
IiB/aJXBfVZ1Xn70BlhHnncVXfJYz9W5B8+mSkinN23iPg+NES8JxEdH2drYMZ4YY/IUaKCnGxOL
naFX3OcK0tgmr+JhI6/S9Z5wZBvHZ09JvacpPsqXdJVOPaL0SgZwfik/jknkVrmylcUxGV8mfGfR
sKrLhzrw1/IlvYbcmDbhfN12qf5kwhpLIvfUpAYZD1WFXIyR1QmnbOfUC4vcS6zZPrhQ834cUxO5
oT+bBwUMw9cl0zSNTKJI7Fs8Wg0L1knY3Qdh291jtEToMAUc6gcUkbzBQKYfX796aK3/2MdGepL9
cT2pt0YH0VIWq3nAOYs7jyWv6avMWqIp4m09w9o27Vhdhhy+PQsAoPaVwr9VRSSzNezgPbxtw654
x8MpAycYzF4DJmzbqXEh+vfxo2XXb56h5O+JrwN/scU3Q7fEukGZ8Eg00j6VkybwQPKc77EiVrKr
cMnz6b3q3k0p3nCjGvEksar+biq9biFfz4akmHa2ePVLoIqKGFiMKYl1qCFVrovIdp8BDpxk1ybW
XzpXhYOo2xpvioiO/AyF34ulwz7qj8+QsIf6/AxFxppKfoYK1tBjlIs34LvdxheJuUnVZNoBDshW
OsIej7LYVUm+0kNVfzSb+lfr5AXGX4pqoosdSaNsA9uZPImhxE8qPukrdVSrM2D4fi+0pN4hm4yO
qBKlKwfdvG/j2D0DgTZ/uvWhTpXpoxFME4iQxxDKuXry/OpcE88sWgQXeiN/7TMRbtHLypC/S/vy
SGQOy6j57Ldii8gzNsNms2QfQG8h+hF2BDbQfpPZ51Qz1v6gREfSRu4yJe66lvXC1cECQXTOj4ZV
rIumxzIiaLnC8CKMX7zB/Ryg3xuOiauWNtvrOY56NE2woHNJxAEonqIaPxu7KtTWVdWhSDA3yC6y
1ev04kACARX9mAQVSmCbtAqsk0l882TPB1kM094+TJhLypKslz20jPwRSR8HZeo8hvo+X9sXeByF
VrYJcb1ZSgF2mK6PJUL/91EAYLLWwFlIIXRnqh9tz03uSaeHn/Vl6ixbTa+/o7YB27x7R22cZxjw
l9ugNP1dgHTQ1g3T/D7pSXI0itq9G726RAC6fVVRbVoh46idkU7FAa1No80glPqpUrXHoEp6JHUw
yhpz79mK8VCJNSc5tqXo8QAxRlT7x+DKHgMydh7cQivvj4be2LfWfDB1cItWcTvGkT0rirUnIJgH
+H9gLSszqfb6xLLiq39b19FGbdiyyTp5WReCwh+jNtvKomxQo+oD2Xrr5qubA5LKqYvsAnnTvk2F
X1/cTll+dUBZhqVZPP74GqY2HLFtJkh98iLZ0LbRsErS0IdywUCyTmvyAbPrKNvLYlf49iaPStAQ
Kt44XmA9u2zpDr0HCEAW63EM1yjVqDtZdJLisSHddYVM5d/DUN/UTWs9l2MAgc2704bYPJG6QII/
UH8Cw1K3cVWypZF18hBFeX2EcwVtmb7qVBgbf6rKfdPlL2CBoZ57vr7SVDe+68fcupr6W0tsAeIM
dhV7ZMygvM6NRVUkd6oZqSuV7NBa1n02+OWLMeraQZaQUrSuXv4mu8uayNLUPYvWv44Tp4UKKqJR
1pXTdRBJm/olgEP1OQabC+DaYnqB/OIuK4/MdEzqX5snoAi91/uvku9/luRcNaBy8dXW/a3053Vy
kvuzp7yOnFN/r/fkqucJ8M+en683t82CO//Ldd4QgH4M+n3Qj8kJZmNyshL/rs3GboccS3L6qpdn
n3ViIGHWg2yg+1d1XjHTL2S5nrofaQAwH3+Gk59ZxUmeyUMtRjRV9LTFQOyPBl9To+EvZdOJdoUa
ZDdxjw/l5zBfI3S1Mq61eNbum8eXBzkWi4Ju8c9//N//998/hv8KPoprkY5Bkf8DtuK1QE+r/tc/
be2f/yg/q/fv//qnA7rRsz3T1Q1VhURqaTbtP17vojygt/Z/crUJ/XgovR9qrFv298Ef4CvMW69u
VYlGfbTAdT+OENA4l5s14mLecNHtBKY40IsXf14yh/MyOpsX1NDMHjxCfzeJXGvnetfxgAFeK7vI
g5sJd5lX4H3FQol6j4UKJgHpJogT81xNlvF5yCbtbDK13pAb5rtGLck8g8ovt4oWtIuvfrKBnBsG
mkWEZHIZERS18p3I3f5k5dlwkmfGn2dzD5RTcpZx4E5DtiYnX9f2TdQWt2UElNY3x7+UvFzdW6E3
bv7zN295v3/zjmnYtul6luE6uuG6f//mI2sExxdEznuFjevJ1rPi3LdqesbdYj6HvV2T35hrxNoa
cSYDtjEgHTIfflXHlYdsoKj9k0Jyc5WZqoXgzVDfepFTIaFA3eDbFnBStQth9f1RLtvqh0irFveZ
8EkA179EZMOfVP0pTZr20YA0dZeA5Za1btvEJ82HYiiLqUZSZTAUxPPnayy4B+sgrSvI+631BNYi
XU5Onh5ka14kfxl/KP8yvmKo+76tIFr6Gq6nvt8g1lF3J6LP//mL9ox/+6JtTeU+d0xXg/Jlmn//
ols3d1mwBvkHEZEevRi+P/kNB5nHl2ohZQGxD7U8+R1/NfcFsqh1nt989gvrFqYwOqI3oTlVR8I6
8GETbrjMHltMM+fKzp3xw/LU98351NF/9Sot+6MTrLtEUHp7NKuMdec202vT4EdNPHzCIGajZnq7
bzPTfbB87SrbM3Y5RMz1Eianb58r5I2XdedOr36dPAzEmB+YA34bMAV+cKd6BkDD5ZCiWzpZw7Vz
nPDY9uVJlhAJHK+/6rsrPs8o8HVl7i86A+VHYC7Gyje/unBpY+afl+qKWa0m1ie7IgblESIdgoR9
NNypvngYB03D4K0jluQ282cJlG+Osx5bS31RUf/fARayP4v2GJ1zOKz3hotJUFRYGYapXP2/jTpf
XhloIfznW0Oz9L/dGyjs2JrLBGirmmHZ0DR+m/6cTMkR0UJeo+T3WmZjbR/ULsqBuEQax89z27es
A+hrdQk8DJS6bPrsIJs+D5WF4W4PVbyqQ0wHszxdywmT1LHYuk0IaHKeS32sbbeFghG4nGbtDkK3
bI1xDb71vGGjOlVxDqFxnOVZW7ePldNG+6/6EoHozx79H42yPzpgvy6SRY8tSDzVd4Wes4BLIrze
4EB12fSN6Hy2DwHGr4ygGr95/cRTSB3Cc+L1n92UyelO2YCCsp976rGvY3XjW8gruHNR1skDkF8E
ff6HsvNajlvJtu0XIQLevLK8d7R6QYgSBe89vv4MJNUqbXbf7rgPG4FMJIrcYiGRudZcY9qJ8tkn
mvfB4oLo+xw8jbs3759sT5/85UPVvt2zu7ZPTl8frUo1oYWReZai7kUv2dDpFDvsMUJyIN5OKzIp
TF4rrTwG8HK+Nw3Lok3q1d7VZSZFrDfpIg00yp0qb9Xpf1qrjGRdDaW6EE0xTHUoJM6VlhicC5OH
b3VybkM7OQ+YtZyplXlq817eOk1m2Q+amfdrLeEtJoaIQz0N9s3sqekyeXvvv48Vn0kIlQ+QjOzz
80JgwJCT/HJmjnF01aJBmfcVPh+5Y4RXcVCT4NuY6MNOtFzQ4mc3ehUNcY9vQaFGT1E93Pu+fE6f
RvLivz9Ahmr82wOkqVQ1OorCK8w0zC+Ta4T2PXH9LP9G8W/CSz/1D8K7h+A8iancceZGZaT4A/6x
+/lyWTTr3HirkIbtoK8SXnBOYEfaq2hEvB7nKjDLlWhKfUPawO2vzBduPkP4/VFklrdvS9tYDwqK
URfUdYeZIEpbDbTyvCsHc12EzUvACoCdOmSRmukLpRhyC6To2oudEjURfaaSOadwkJQ9k9lKtMZB
bx5i0hagWdq8ug4Y+OhInx39gn53IX4ppu2UEn7TXxCgaW9u1viXLkRpk3ndTYwogVujWYyzjWgW
lmlvu4KvjmhSXzfViwYdMJAx3WNsOK81ezia+TAcx6LOMZXyZZDYDfJ+30YoPReXKkn+5uS2vh4c
jOc9XMjW2YADhdf3ytW3KsAPcqyQQBuo8Z/OwqkPUoh6IIChDDsrUpwtCHVlq8b+WcgPhBBBKA9E
vxWG0PLQK4wQJGI/dHa2GVnnUZoqlHiKKuJ8y5bYxErBGWvHWsHc+Cl0ixgWv8iv1GoabXwHU0ze
v/5NHMD2XqLIqg6idR9B8YV/E3f9+QwxIvAAemk88XAA/zUvismO8lKffefPL92iabWQt73289p9
yhTTqLjmNj/vc6o4K/RDW9mleZyebzSn0V6zkLA7dK7N0OgOspIlS8+O+0tr+QH/qEb43PhoAvEa
yr4XSX0m5Or+Muv3Nh1MgtpISjNzVH9WtfItNZ30zUORPktNX9vmahjO1Sn8NqihdQinEF1A2dUm
VaKLDYJlxI+ZPnEhtW+mD5ewlSVC2JOp7CxtVW91X373abzMqBTkW3CxKUD+8eck9sLPnvBfJ9Ol
WrFOko+5sCnH9kFifQP8ruyQmRoUt4tO4Cj8EkXt5ks0GcElCA1jm8to5/ymhmdawQGZ4+LpkIA1
qiuzT3kJh1Ms2auCxcX+Pv8ReDaXwcic8Dn1tYz2bYytlNDbdEFEZcuIjMLVm3e48yD7FC+6GrpT
bS0ZPX9RpsW3KQ4hRmSNEszrsgRoBtHpaLo6E0FhqRvJxsRXZcW9y5OUstTpIJr3Q1nIq06L/c29
qzGjbqUNZTA+K5RIrQzLW+i67B/J+cHRtzTtbEshgB/A7KvW0qnUyeywXfqFKc/EZX0aGPR+uJdl
7ygFRbiyA4rztFbDfy4uQaUnaQpIgpAmZYt8eRBgzSrDtV4Ky/gBRjf9yCPKtBx0glTjDmupKPv3
SArwImoqFxdgHXBtm5W3DJYdeQGiIJTQ37CgCBZyE1FyNl3UgtoikucsxUXRhWUQlHgzzzeiKclx
tzO8CWvSRXU+G7v4KZ7itGORp/PcqLRqiUFesggwatn5MQRyWTehCYhT0SkOOAlBF58OqLqN7AHo
2O/holM0mW7Nla33ZMhcH/V1r5fB1g/CV9I9zsmlxPnUTmeEF0m9RfmwEBe6KOvXbomFhJKMQMbd
gGnF7odXVV0WQKRe8lZ1d14PqhLJHSp3PRyfx1SW+eKq4VUcPOmpcZH1Sm0QXWt4mztlKL/dr2sl
BaRd3qtz0afK1Xc760MWClaHC1o8gFLrvPx7bVCb7qAsRMtPgptIYjfjm5L8+A8jck8GEJvrr5o+
ZFfPgbM0hWdFKzS8v1rTNVYa2ue1DIDHvTVdGyhdwZEzcUGFNOGZ0gNSDNPzVsRVuuotkO/ieWNv
WF/Tqt25erXkIU2OQ61Iz4YNEws6AJW0VXuVlXQTx5n0jD9ivy80MtDdNCrMO5xyCp8i0+lqHKKN
9KtceSAH6jyIj1azOD4rdfP508SPbLs2W5UuymHRDKkhWWFdHz7AuYMNNKrEViwK+NMBuFULHmyh
IJy5igNQqmOfZwY8xOpkaPrILp5sLWTMWqVCnmXlZyeSNsiEahHhMRryCgNAsggouj7nWpuyaZG6
E1Ql0XPvvg/1FbwdxYU4UfppqGxN5fg5ivh1kFEo1vuw5xzIyx9EJNHYuB9WYgNdNGtEafFk1Kc0
477PFWUH/LFvZiwSpXlWqMM3LQ62jjm2T7JnldvWs//q13stPFD+/554iXbl5TOTY815VPrCeURX
OHOCLr+KFgTtV4XUykG0VKxQZm1TZPjXMLT1qHjLpTFeiWZA8Ri0Bkudi08zh3LYWuqkvqbiYNkq
WbhQVcplR7c0gGUMxqm0FDadFKu98+xdWiXynoDt2Ws4axqkvaw4DC4BlaxOSZxLwU8rJvbIFNzc
3NEj2eQPA0pzs71SUt0A/GVIGLUUr7LaiDuJv0jr14cR4Prqv68m9f+wmLRky2KXjiTDAETzz506
NdmpR7ln/A2HywezLRpKPaXqSl1ttM0rSKhoaOqr6MutSmHSj5uVaIoLIyV1X+7qJWU9ZE4t3QzE
Fuk4s3sngR7Z3E9000gwcPRUxNjIOSjXrKudOBB0K5aZIX8fJanapZ4FkAJMUbWTp4MYIpogyLlP
nN5v/use8Tn9UL79938uRZe/Lr4t3kPQxk1H0SnV+frvVaHmQaCidW8q+DiUygrKoWk9oUwHcZb7
Ma/1QK6vJaWbm3uy7zMXaDdOtbIkxA0iQSgyh4mqIVVuLbZAmcdm1FROX85aNVY/+/o/Z///4zq1
XNaGN67kSQNCyMAmcmKGO7EtFk1PD6Od2EOLZoRU+a+muHoffL+3zkAvfhl8b3pVyQ+CejeTe8Xa
21mWnewBaCqFvjdxoMIN10NH01ZG4fi3eHTSkwlqSceI7J26XwlmQFqTPWhVWNtsIn1bj9gXaBqK
vdYk7/hQ8df+aUaA2ZK4D7e5wpRs5jD5qM1OX72BKV/ye2UlmmlvPUqZlV5SdSyuvqyR1tIScFUZ
oBGpqRefzXAEgtC5w6EL2+FZSz/CZExfkWqlaMbs6ZvNR0t1EswzW6624uqgYxnmp+UTlec92wl+
A/FhchJQFT39Bp9NfZqh2vTSOGlxrVrjmHgo7A0jhKvsxcq87C1jl8S5ew7CAa1IVATvPBxvSBK1
myaH2sYELbWsjLD8ZlvvUm35719uxBb25b9//1Xz6/dfs0yTIKmpGqqs6rb2Zb4YNWZNCaX/s9mz
7HjWFVtfVn5IUY8Xz5u2cXeSqbk7vy0uPniTlWiJ/jppLLxLpquiHVJsQNF7rq27TicVBEP+IaWK
CZAIxY3oBcdqo7VGfy0KMz8DP5kBLR6uogt5frtsJdyDRFNc0FXnZpaNuhddltW1+wpndtESh95V
cgiJRFVQ6zuLUHW9Jdk/a5UhkQPokGsvLDJB3svoQgxi3y89YDviKcNT0GrepggthActUMCVjl8t
Fc2WjZKX7cLnIy8e5aDOVrpe7rwG1KnBa2kVTiUAqB1/H6irpSA6BuBwvwB4DxH6dIc13SEGp7n5
rmiuSQYsR1LUek2xkyczzfrPWSmuiDbe0bYN/dKiEMcJl2Kg1MtHyPjnL3EA0bz3QToekTLsRU/G
6+hwjyjU2JbvwPmBeKDsBiqoLT3jJ/NNZ+4/iVZTn/C6tZ+goyQX2fJPWEVKz2rj9zuZvBhFc430
rAxNsAImsqg6hXdcQQb2ylwdXir+ILg2Gzcp5FD4XUb+JSx2oi/JnVVWJ8PKDfN2J7lSA7FjaHdO
rNr5w70tzu5j7Gm0aLLtO/pOtFAxnFp/buJ8ghdb382f7tkTcab7DSW2GY6ynzkUz6n+GmdkqB7B
PY0sDxT9pJDJmJklKyhtaoqDXKO7TfX8kiE53Q6lEVgPdYtDaQn14MuwsIBIL4MLZqU4uvouqkr/
JA6Qv6OjPZxFg2ggRRm27j9njTpu0rFL9AdxxQpsf67oClSB6VaHL9POJmPAjBNeEeagd6bgQ7Ry
E0SORxxStMQhiZ1iCRiomNgY4VUc9JxizCYH3he1/iEth5+V22pPYPpt0RI5mlAa/2r5/2pVmKU9
RZH717XWzdQ5oddk7uXmuAVZIm/FWd314+eZ6IvGDnJkF6N1aOJiaxk2hhGZ4soL02og/nyewyWK
VgnUXuCHrbqxCxTwfdKAg4fkvSqkwT02XTIuJHKTV+iJwVxP/fopNUjnuV0ZvvVt8BGyn/xhpApf
5x5uDngVvHQCNh0VwC4r8hLqpGJ8XgrJfjf96hf8cPs1dTJMRXIlecqI3s9dgCn/I5pHsdc/FxS2
ptkym0cmVSZTLk8T7l/ZwMh0/bQrKusJ7yz5Qbx6u7xBpA97YivC170EnhSRULwVr15xNQmq31dl
BQ65uHq/V1wFxL0Btphf/tP99xt8tfbQhpTqsEsLHD7SGnRXYuneIVQgCIgzs8E0m81wq1L6OwWx
7NChnFINqhn75e4pR1Q9w1ete9LZtDfNMJck9aTrQf4y2sG47a1MhvhEk0ihvLA9uAmiaXoWSdui
Lg5jrWQvhpHNqFCm2stAtO3VvrnW7KpYGa1qPkGiu4qN4FCPyPbroLrh+WGsKw/UkFeH1hNsjGsg
mfXaM3x9DbBuK1dZ+mZI2G+QfVUOuob7EMg7Y+FkZvuMiO5ZRLn/DE2q9PdQIFHK51AbZGzW5dLc
qFXroFMvMM6xhIB+mDU7aAss9hrMmw6qGiYHre7sdzUZryYP5TvItA/L7803St2aBydxxxeX7NIs
N832CTwkdCRHbW5xCO+qaAhSyBKQLfxP9FOaIkXqrNI/otSVV32j13uz0621KvXO1rHRkmtShnNs
18k7u8DveDBxF3KCLFg1fW4doSRKqEWG8Qxj3ltkWddc0zCLqYe168eqVNnLq2n3zMSlgb/oldfA
Ande5Z1E4dH4yv9J+YMFwIESC+vD6PDobTJ/65G0WRcd/zst0uvTkA3FJc2Ld3hICv68ugx4UCm2
1EdMYsfuQfQnfW2tSmy+lz1FHG++Z6wBifmPXXPqebgRVAzhGnHOeMEIF5RQ1UY/9AK4WBFhuVZQ
QtqYTU5pQOwtVcSTO6CIKGc9I1lg3uu9RJ353Dlj8yFF4bJp4LuZWaiuB/Y08IWj5ppkrrbUGrnd
WeEQMSF6OVXjfn7D9pXpEpTSu1GMSyVHdgLUHeI85e8oICXr8yCagIOoMC4Nfy4uKJaCpFCcyknI
qRj0eepMt1O7mu6i4K+PEYPtoMbvRs7ijSo5GC92ZCjdibna4I0F7sNOHvHABZ8n6emH5r91oz/+
SHkxk5NM5YtajOma8jd7rUueepZA2E4M7eK98kqEbdyT2vavRpWzpzzRo2XDV29naHl3kJTUmgPp
6glHlzKvxTChOqW/iRpFQVrSplWK6C+b8XbvuvdXo3ITrc/yxjioPj/j/9knPkT8hL6NXxON0gQz
sI25JWveY9MW1bFO7LMqhf6j6DKNeltFynDCKNN/tJ0ymRvYVKzExdCwk60ekgwQTThfxOPMlW7J
YTWrKMiHRHHU4rE+mbVUA0fF+hIwM7m3FtsTBYBrO0W1yC6HqJWd6lRgKHlTG++vYc3QUjnpvGiR
NaxzwnR43pJsVgubDLQx/D6IZhIN/P2QNcwJH2lnV8kwEwi2suESrxRdcNW+abJT/+4bTR50F540
0DxuYJWR7/7HAl39p8ZBt3XDRlqCcMTg4VQQE/3zfVIguhizMMVGqfZJxiyZa/NtN9ork7jbpZjE
FiPGKY5d/25N1+6t6ZoYWU+v9f4fI//9PjESbb329Ocn/LkviKRy1ZXp+IAnAekUt+lIrzh7uWqN
Q2+bw1H0iMMQ58NKQgD18OVCZcbsAkSg2LYTeU6BO6W6hnsAZhZeecDBX5fuWrTEQa8gajJRlDPF
8BFstbXdwPywB2rK8bAyLRtb6sY5WUPgbgMtvARp6JxElziTAtI1jTeCDv9zgehWuQRqRf2sUy2o
QFRxI2XBiko6n1MXjk2ulRo3n8qyHeuHCP8L9b0kzvsYKPbHCKLsqVSgpw/Qe7aKGxlH4If+XI29
apNnnYNVmLchjGFcYfHmtyhPV1FiZi9m2oV7oyE2KJoUm6vMWtCSyz7NX4ZRDWbSRKTKm6MUp0hV
EVzPiYaZPOadkWHygvV6pR/jSoIdge5o0SZKl62GcfxuqFAEh4iCPCLT9lOTq1eNZOuPpCWFAqqx
vJmwXNdImnm5/vsI4pfwNcC1rMouV5Yj/sU7U02SA3vgfIErR/LMu+ynKMVR1bembqozZcuWvnYt
vLlUPTeI3sTGuYszZRsSKQFPWRmvMvgyvzeSH4pEJZYYwW8vb5uBqjDLJH1V5YBd/CRiCZ7nwysh
dUTCJXtlNQ+C10GbBZLd7VyxTHH9xtsHQ7/vZa/ASIssSi1Vk5tWCHNz6NRfnqIfCTNH7yXofMwW
HffFhrA2Y1EaPQ5toMxd/mfOceDUy9SR2oPhJ8O6r2V1OwStv3N7I1tnNrWghBvjZVh6wYW/WDNv
NRLKg5eY1ZI1+HjQimGcZ2qmbTxZGl6x7JpZee8QM3fLQ48WG285+nUXGyTN7xk2TVx9AS7tzzA5
KsA2TTMY8lE+rcYtQQyLIky5IucXr/boReefUNHG8s2Lu3gRmzZCkrBAfaxE7syLG/UdCnvsyeaP
QMYdcMQg9mR6jrqt6jLgl1WLlwiHoMSMzB9JHH+kUlc+WkWR/6+lr/FPldA0VTmKpqsK4TTZ0BX9
y1RV95FiYc00PMlG4lAt9mxrDRNvCr/IaB3IhnFUvCVBmD+YUt2cWlj4l15VXkR/NEYQc3C/yEuM
EvI+2oiNiGgGlfF3U1w1s3pXBPnFGe147ypBt/TLHuAKirRZT7TjTUtGaoxzWD2OvckNq/hVmfl3
IFP2i2QrFGp0SrIh+fOrrit5J8kVyZsGtLpvpddKd9RbOfX7KPIAL2rDtxabFzBAnUzoXezoqRWR
lx2o25nY74vtPwmu/hDAbtuYsaXXVHPIELQMLVxZccvK0oAEcMCGvPwdTLc6Ze7Ubot5eYokz5f7
bi/arpd1e683GrISkM+/XBBDzNzkFjGwhoe2SOweGa15hgpfXcpULy8NSE1UR+ZZCtvq4kMd22cY
xMxzWZUPtlWDSJOnzZAs5/jiBP3POqBGlpLTX5ZdXEPXll4TakBmUVgq59GaqhfBhpO+/NftFHf+
vp1/uc/bTcPTf5XwSEZt8E4ws7u1FfTpCegolTKemb6WZQBTyjKTlVRW6atvmW+NiyF6UIzBzcHH
XHQPTmqv46jyF+KmdGD3p6ulu8d8r34JsrWuucmrQxn8jixxCZuWZi8NN2nMT0IJnpbu0QqN4tGD
jLzrFFCGot9LvZOrVMWjhvVe6oBWg1C11OuaJTgr+X01dH8f7n0gDLuFnpXagxhyvyCajY0Jb05e
Yp52FcJvNYkvDqiYBcsNmRfl5PwWJjhCFcCDI5aF2wTlwk7jAV1rYdMc/BJ+huy18HxCbIOGJOyv
UH/dWW6n1ROMafcBcVfzKvuwcBOo1t9Vd8oB5xlolWo54DMHVQklu+Hhf6MN7kMTefgRYbu2gw1e
/2i84Ka1Yxr+wqCD5eqUP+sr8gJuE13kqZXZAfhIM7qIa2R0Pq9pk2T4zzWRk/v3+5yo9Odtl6oL
L6cSF8cIIDQZGjd9qtOd9LPbLPdbYJxTES+eYBRLx3ntPvCNbG7Ye29Yxnu/LE58NwveiIVA9JP6
6Bg7sbaVNco4klC1bnZJFnvC73zgdMbTj/xTKWQ4uql0tRUqraAnB9vec+2jV7DeLNR4eMsKbxc4
cX2o5EhbWUTyHgh8er8gJiQpNBTsV98ykssvVhPl88JuxpNm5cN61NR8o7mUp0ZSDNQxRP4f+5Wy
00olOMgw9heIvqIXrYtBovA7oXIBfaL734fIUtgZDj7Wkz0zTUENtVe22sXyIxyCsKx6t7pvLJnh
0GJ13h2CnvokdAl5t5vyk13q9xBSuIAi6PeZrgz9Q21Q/i4Phnluu/qtzJ3+tbWHYWmlOrHGSVFS
K/ocBrHzOMQdRGY7C2ZyrQevTYYJpsbXYy2azlhSWe91VyyVatge0U2dRjmZFq+TmpocMYrgHZFP
yf+RGl1zJJ/AP0UOUvwukhqBqpNpDojl/xFbQf+f4zTUnUQX0A6AR5gxkSvQ8GTpjS25IGel5xUz
gwydh2K85pHSOfMB3lr3rfbyS8i3wwM5twD6kvkPWN/sBq313utRabBzD/QneTx+LgxwVWWifnZx
bHnJa2VcN0kKR3RqOg4wdQnXh93nVf63utQzj/99nW7+27vP1DQCxKphW4ojq9aXOLoCaNYczEJ6
pHIRmx4XO/mhGNuT3CXRturKyUfdzx7djGWJribWzxxdoFfzEN/HDgba1QFUTmEwnGJFSH9+/JBn
mnkfnsj274+OJdjAn2Onjzbw1Xio3Fqd4dFoxTABscOJ43hXE/H9oO5g2zdZ9K2uWn0GkSA9U2Ci
rjP2HWvcgii8tKcwKJYb35Ih3HksysVN2DZFREHRaYzoJkSBQG4kwSNwqAd1ys77HWi3qCP5O80g
4tqfFqZmX69N96Fysf6HDhXJ3JfA2wQB0QxePabGf7r8RUZH+MbVkRNajxqp3XnUDFH+EhtAl/0x
WiEUq3bUk405Djyclg3pyHo6fF5J9cGZic4urshEjoM98xIDJak5HoTORchhxNkXTcyXZtcZ2EmM
NS7BNU/TRm8mk2PyaTeIeSw67bbZKVJh7WFKguI2Ff0pSPDSmXZBH0mO7UZm/BQ3JVLATRa+UhA/
f99URR6PpW9rT1acs9SPTyqk359N1y1steIpKbxsRnVK+hFgRWHBP3rFDQzUgSYbV6oqjUUWBeah
BpG3HvNI3kRy5B8M5AJLfQR+4vj6s+8SUIsR2ewJ0WFzPwVhpGTsHlPkgrwru+EDcHVY63xB0OOh
92gBuuKztMA7+vdNBMKDz5vYthZ/bhqEUqDEkqikcPbzJmDI5X7aNn3+JFeVukfZNUmRIABatTrY
e7CEfvA81t53xbCVfadF4XbMQ4fFLlHGymUtW/W9txYxyIIKlAejGJzPGGQSIERBmPSU457ayeg3
JUnBCK79VcXt8I1iqn5ZEk9Z20ZoTd2FFmZnT49eMQBwj0j7y01VqS9p3btH0SUOoukk8ZLAe7j/
0q9Xqjprkq5cpMM1amDQCEE7GZByL87uB9EXeW2+jtI9M5Tdsm+Tbykua9h3usZemVK7lomeVrVT
EytxU30SV4dGNvalc/PKvtqoSaS9RKOzJEln3uTe8i+l391itScJBldtrVCXTPW4qi2kpg+WWV6m
6474+1w8tYo9pGtnsJvPpriamGBzlGFl5PUvY9qa9a6Mvh4ZF100pVA5FOg/r272UxssaV/hR30Q
C1xfWQaWXBw+17yqjRkp0Xm1nROcZjmDd9qiw3qOTImPurobvrHL9OZD5fv7PPSTmzGGf/fjArbv
UyO5TeONJnHedHUfD5p9SGo5fYoaf6GL3yhI8g1Lf3veaa28NkeDP0DiAxiqa8p5Iz97kmr84aax
Q9rkm4T48KyL1OY29H6+ym0tXIpEoRslGoXmOt6u/JO9pOE5l5VhKr14/BTBoPXS5qOGSylrY2ub
uI2EE3zN9jKsi1ejjs7eFOtsw3xrAod+6yIYYWBCglPhBu4GLG21CjxHv8ZpDBQcrcrPGj/JqPqV
urLxlmZXgsEYLPw5ATf0pefvS9QIpcBw/hqTFrX1hlXMs0g5oH2ZckRUnIqkQlqRMlIDHLLE1bbc
IL0c3m28zwb26i5/zhlVjfUxxlxn31BCvohxmXtrkpIKcryskgxOhqNQLB+zSEIIaFLkSR3SU1K3
j2IEBtBsWIP4qc5Bq1NAEmwUnMGuzRR8EyMsMPm50Q6HnDltjhl4dSqnQyeb3Vz2E2VuKz5orsgM
6bRMDe8OK3xK+uCoqXFxFi+fjBY35GfxNZ6u3VvQZ/5q/bkPz6X2f7x8HNn69/f/JLch86OQqFMc
a6qS+CvtoxkShdRyPzyOzraUlK7ZBAmaJMfR2zlYA3MnCiPEmde4bIB0NQ7mYeVKaMlad9mkroHY
vSvmCrGJXQFHney5/BhZEf4dTFUrsCTh0nRTosKTmFiIjMPRq07Y72LEklNcJI/VzmRmfaaU5zm1
I/UkWrKHSUcaPkYBURvFTN0t8za+FallvA3UgVsI5S65U0nHaGz7iRamHgdHAiwe9Re/bqv3xG9+
GvDc30oia2gX2uElBIyNgWh8jgavO2ahkUOFsbNj6VjuOlS6alOyO8WbS6JWpWhvvSqP+zjAkX1U
29tQpOosxK11aTpkFXLedT8dswL9g9ooUkKMed36fcAC4ZroCewz3aOSS3HK7wpPe6rm1os+6Dhq
6Wa6Mou8ufhmfoiR8r7FCVDjSWAo150/G7rMP1thcekkP9z0fWDu3JRaFHHg9YlCEQAr60yPV2iW
Be2vTuV9S4YmKJxXn3rzRa3J5Q5+WX0iJcartAmGBfirYllGrn4qmZ0owCrsJT6yJB9sxwcH2kTW
1XYBiSKD+64gmAGKOnmZWFimsbhYZrL9gi1J+27bQfZQdGW1CMcmXJlUFc+YAboXxwTWUep++8Mz
hlXpFZ3/0GiPbao7v4xWurCTXtdk5+eDRcXCEKmzulYA6ia+vQIY5ewyEOpr05a20IfThQL+Zoxx
35RRV0MFxjigRRe3zNyGHXhan9Qc/V6F6PC9ibqzTbL1g5QTMRvLmQHlx54YjvwWhgBSbsM/MiDB
TSxrfcwsx5ayhXjfe354EYeiAN8tRUj4pq5IkkosJOAGCf5QZ03Yoi5/7e38XJhp/ojw9lEpnfhE
+Zn8lEnKc+Yp1lEN8+owGOWZQgAk/VhwsIX7COUm3cuBd8WMadh4VhLoD2WQ6XuJALSzGHF2f+tM
osZ5I5dL0ZQG82TnbA9Nte2OjVn3+Oam6ZsuhZP3auPvVKc5INO00T//qw7HdzgrfO1nlPveisLV
3/U5osYmIohJuGYaItqOX32TLFw2Wnd4IjOSnoo4fGJ1Uh0HcFkzlk/KFuOe9lm2mamRhicrgiQ/
ee92l8RutUPfW2sj1n1IkGZJQE9Hgj5dxLG3u7S9ZW3zMXonx8iITjGGjRNEKO1EO1AtTJorTLfw
HGgXOZHlZ5YxzQLpPa+1qWlqJkBWR2mo6BnzZeDkw6yrKykjFaelu89TS8eZxmXFZc+6qTfyeEHZ
qjTzYSd2vrNNq+FcDKFxspN6xe5zoTvaz6zDQEwO6/dON9rzWCf5ZABQLsvgbSx5DkN2OkMTVr86
/QYMsHuqIt/ZF+6IcQpuIfM+wlO4CZnSA6lx13IXJA85j/MZo+f8nE5nlq6cEyb9negSF9usSlYd
dL6ZaCJuSo6SUr5TdLnLJkpZGcntpqtwfRVNK/BGIm/R91BKzcegGbprglVBPLXyTEa+6bVwKeVe
wvSMA2qy32dxpLWr1je/37vuw+5jHS0vSG3w0//caWEiiYr3F0hae9sXVbixG9fZEb9M1oGueIcu
CKqVX2rRkVQinka5VpxGu7TgHMpQZzrv7PBmXmdJluxSe6y3Po//ugkye69lA56sA3atfVFDWkf3
ccUUApiy3smPeXwBvo/qwB4TQLVhuG71styEnlOfgAXgMeDE5Zvqpge54EnHzmzTKGn1LSyx10Wp
l5w10q5rhFTyus2baFZglbNQiKJuFJNP6wxpemUA47Dx5vhOKfNClUvzw86Tm8IaYlYRVDx3mrTo
sDb8pVNU5jMXvnktv2HnR9kZI8pmXQ710eZRWkWq3a16A62MbNnEFkxffZGN6l01k/BXah5QaRLI
5WE+m+Se3ywfjn7RKtV1hJu6LAC8722s5pyQnKDrSdWZCqNmllZkAgqM23C6iD9kmKUPTsqaxASH
vaS8MNuNo2YcgFEpc9/plFcdFC0xEJtEpaMwZS8rGVxJ4BsjGEu52BKmtJCLdx/UVjBRkrVnR1yZ
l6Rqwp0WAAi3k3Y4Js60fTGM91DJPcoy6mGt+HWzMj2WSEowXBpUuj8cZHLYzyTDdUgAicQxCNky
bZsXwhMkSBgRTAtnu8iSi9rhJdT01Vq2vHhjjWBGlRFyHH/LaDXItXlydMAiQVd4IMgoLx7UABJ9
jhy/Dxz30dD16mxB74ry8KHTYLIXE1W1r+NDMBbqigxyvRDiLjxgsrnZBcVGSL+acBJnUEd7FFer
BrKOZfwfbWe2HLexbO0nQgTm4bZHspszJVHSDUKWbczzjKc/H7Jpgua2fbzj/P8NApWZVWhR3QAq
M9da5idV7XPgqgUpUwTIrLpPt4bZD9ddpwX72dXybwAxfqPqMj5UHtCOwgh/jZZ7roWub9krJbIv
5GHhwLKv+6ifjmOf5E+BPnjkK7vmp+2hUQRF6G+oTP9WqZHzuVLNGcbi5Js7oe9a5Ib3kC2HSYNb
S4/5oiLXoSuw0ELAO9dOuQ/92nuQQM+zIRCNTW+z2koF0Y/a4sayrCJhqTXaD+5l7ctiqa0dA7oa
+mF+gWs13LtFmQMVJwEIZpD3595Ib7zY++4khncbGeyvw+Z5Noxoq8/6zdx4ZzOr/ZPjufDyAVDZ
zlOo0XrSjlde2uhIHqbTfbkcoqt8yvIDm+PoqmSnsAO5r7/Y6EgY9Tj+Tn1uplOZFxV227WSonXd
esV+IPfN7TINZpQzuVGbivU4ch+5Uicl3qWVrX2248C58hP0T/nK83vV0q/0zKS72W144VJRZZ59
ukcyw3IOsW2Mu8FKULlQJ+emqLqu31CSe7ZgO7wS23rQGvePkMbVyatBJwwAp0HKrGle3GZo0Ho1
oy99XRS7PrOMh8QL2aLSC0E/9zE2ZiACABLo70mDq0GvBkSY29uhNtgCkqF6zqgzbSqIL6/FpmWG
velnaIxBcD2g4uT8Ri1qhxhh6wfuU2Dwlhzp6g9VUSYg5sV8MhVeBKFv5+4+LamJShl4EUy+QlqV
fhvUkIZ12oGWxmWXBHh4oiu9P3ezYW+T0a33Nj30VhhRkAwyZDTLMb+O5pzfQ6kqyCjNiFuEnv80
OcNTYAe3YKMDWMJjhQRL0h1hjS8eyacBSVYgzFS0VgGJwVsTkNr6M8JD8e1IXoNUSFt/TsrCvfMS
8xPfH2gxJ9A8wGXdLkjunY5kz5RfULSCB6vYxe2qngKwgGrFFsNhcNeWP2Vgh6G6L5whWSgo54ck
8EFSae0IMsGYHy421bKPeurSe7GEiIPdgnlvKTdiKQfotFULFd9W6WiT8JzqpuvS17PUKJN90VN3
hX+iWYjribmccifie5Wq/SHlSXhbW0iGosQD07fm+bdy4GvgXXcgrZCGmG+t2uYBkMWPSNOgS1lw
WxTKU20eUf7iL3NtLZynYmvd4qQn0DUVsatvKxNkV5faVOHH5DirqHIVFcRFpm88qNNkbQ2kHh5D
PvVxcqb0SmFrWenBDBptWlII93Sw7npLNXlM07nplTpYnNj81gPquw37XyejoNDaQUfiuSRuyyhx
To3f8C62nMH81OQXo4zl0Dp3VHmnQ99F7Z60KSWKEiTkoKTf/CRMvlsKSX4kGdov3O+1bRv7wTO9
KNHejGv/3lb5UkTJDzZXFOA7FGP0zuLRsgzlgEwBXbWWR3YAXBsufXTsUw4x9JDqD0bzFJkNwEbV
ToGY8weOvRiBOdWr02vfRmw4nzUY5cuZfICZWClCJYrxKIcqBBLI21Z3QFXx1Va3HQijUa+ux7Q2
L3GDhi7YSCoK7mHvUMKtD/+qZp6QUZk3nj8Vn7TQbp6GBunWMSs+mU6/9xJVeVxe1P2u0V4MOlZv
SBD4l6FVZkiiTUN8yPQyhmCzH5V9WYTICKppSi22+IlSXnGOc+gZ+a1F7JjN8dGCCQhp+3Q+Wp7v
npNa+RLG0PcMICTNrm4+oUdTfyroRioN2JvKQKk/ecYASdo0ddxhGbrUgY9aT2rGb/07VJKGW6Bb
/l0e279q8xy/BFlcX0cqYkmVFySoS1PuMYcmuhIviAiUq0KzpHsFr69YOzIuyrPqmuoTzw/aWDCP
Tg9uMYTnwWajeXaUmYbB3jKuLKOBBc1XbRBTSXOV0cC0Awduf85IJVzRia/uyOvjRTfpWBY83pXE
sUixhPXRpE10L3N1rw+OpVZ2+8vcjqYznvbk+ZZg3vAaxCTpjBdv0pP7M+Eguwxp0+KBBa3jQYLz
IaW+OSJzLMFqgLhpjVLU8TJ3HFFUpqB9lGCjb3Ukalz/4k3tBmVMO6uuLnOjgcJbT0lI/gnJjAwb
FdbkiKTbleV4/X0fTM4B4Yvyxk3OdJ9En5Rm22vq8EnRnP5TVo9fQFF5t4WZj1dVD3hTMcbhHnXl
a2hUPbBDSmRfbK32AyWI8u5i6iEruDMpNvtqqaPszo6ZRvPwBLXmcC9r5DVEbeyfo6Obj9vMyQde
8SIHtt04PQcBwG9Qbz9zklM/yjLUN3R5WPeZb8VX0eie2nbOHjor+dypSfACHhmiHlND8A6mpJc6
QS+JXPt0EC/NA+h+VKl3Em9h1s9ZU/QPQeQaX7ofTZUFV3oITVQ5IEEHP2cNdXOFKltMkRMq63k6
eSWcyAgeO3+cotwxnUxoSvXtu4B3p2amoX83kT4IrCcfEOYXm38eBVnaeEcv+GLwbXv00+IkI8Ua
zPsYiQQZxXNe3KG4/lNGNf9o4NsRStEjlOtzXXVnd6RGJ6vG7QzNFp0pu9hWjPvJV18PpnLtKENw
v5p54S9PqR98lqDVDremtg8nKsUfHEUQqwi8gRZYgyWEfAR7Hdu9Gd4u5/dsGK1a0z6Dhz9EQzt9
c2fb380tTc2Tlqu3qk66i97pnRuzRw6nOkSMDBC8HKqFCUTOIDV3+XnnPMMdWEDEpr2dpUUG8XQP
oOSDQ4LFO3RK8M4L2CeghD00ZCXIvV5WbRr0xBpozuMOUDEJlmnOkSqKXg/wKeandDnI2epY41bH
h7h/EbIuP9MQnyAwxIXXeTJcY9Yr/YuQD0utc//2U/7t1dZPsIZ8WL5B3ub14//tldZl1pAPy6wh
/93f42+X+ecryTT5e2j9VB26MHoS0/ox1uHfXuJvQ1bHhz/5f7/U+s/4sNRffdIPIX91tQ+2/4ef
9G+X+udPCr1DzduhUWwhCOHVLlp+hnL4h/E7F6UoZqGq/jrrMu5MBFlklcv4MuHdtL+8ghhlqfez
xPqX8etV1xiVuvO8Xz3vV/q/Xp/NDFvvwYx5O1+veFn1cp31uu+t/9frXq74/l8iV2/BQFjVgF76
219//VQfbOvw4wf92yniePfR1yXEky4X/WATx7+w/YuQ/34peuo7uHiRPDDjqbnrxtDZ13TEI8DK
EAVyKAPMvKFzhyE9WiibVK6/U9ym0I9pg3RiU3u8US5uCRyngJ44mlcgkW3rk160o7kTd4BivJl6
t/T8gqATUz976bnyeAss9VI/6hPs3iZFJXS2qy1lBlovSU6fLRKu52GEs36DviD1cESKX0+tcU6U
rVjloDuvE1fTZfYyz0flUtnWTfrDj9AgRwHO2uZZlhypSZGPUrPiia7MK7PK2zvIlvInhezLjeW1
D+KTqIpfLuJW9bgDFp4/SZgO8+smJNlykhCEOnhFynk1ZVUJSMuCHi4z1jbrQv/y6ujTPDiW7pNE
/YsrexPMS7r/S5AbZOAWwsWZTiz6wBayRRk7uhNCQue9uleH+RZimwohxUgI+nCXaTJXDhLnva1i
VQkycibgXa0E0WLUMVUAOZUDWUInBjqDaz1cghLXvaX7cjq+m0Pn6R/h76xwLabudjTUYaM0Yc5e
07TvesT07uQsbdJN36NE88HOC1G04/2U79CHCWMb3vRJAFvDH2tIhBxKtrewQNn9cbXJWZg6/RUw
yN8+2GWRsnHPdTnbJ3GKyUmHQ6ZOC6nzYNEzSZ3QWg5GDfu9XXsXuzjFLmfrgfY6+yzDWQjw5NSl
mOLX8etcmdaYkb+LjBqd6SwbD7QAIE0Sz7q3gV+veUBmmyQJshYK31paqEnb2eMh9or2YQjU9qHW
Sufk9O4nMa126Lc+QQntstcgVA4Z7cgH2wz67bTMFNvlGrLSapTruE4wXa4jDrWcv8Lo3KCsAkxX
ziCFenzF636A7kLC55Wbi+9yLphdQe+G7US3Q7vzqug2pIZ7UlvDSGHyr7LmpFQKgvAbX1HrP523
SJSrWwn327ofz60GEWTQ9KjbxMYrdjpROs8luwGMej0YZTMeLLL5YnoX8hF5Lf4gdoFjvws1FH+Q
6QLEhr5gE/ld9J3sXUmTMUDpJnXtc7g0RSBtqH7PCtiBhgqIw1tEaGsaSspDttWvPzT9JBnN5wcx
OnNY3IB/tUiA7Iq33iA4jc6IOVE5WjKA/FKeIqqoZ8nrycGBQOvKTtv+QppXzuj1sKVIn1qqYZc4
Wi2GPawnDdRxZfO4MBQcoraOd6EVQ2NKp2BOOwiay4Pv1Y/lMNWPYtMWWweoO9w25GgPMhb3h3VG
Nb5HYSa47u1muOnBPt94w0KjLOPYD42zqyPaW4z57uIg+UQ/wOh0v4RGG1G41/utqgTlbl2hy+PX
tT7YkFM3zr5+98Fsq5FyVHSUhZdHgzwu3j1XLk8b0ETzlhyC9u4JI5H/8ES6PGQGP1K3AU1PWxB+
ztZXqJhmCIxBtlqgRl0nlFc4pG9nE+32zWYdi7sfksuMD3YZsoPuj3T+f22GzkXSymS/q3iAmDMz
Um7XQ+43r0MzaDcdbSI34hT7ZW4PGmcbzPW8X6eRVfd3fVlpW+iU4GlFuRlJIbrTd7ppRBFNwBrC
cU7zzZhgGT21uTPc5HHOxjRqqut4TqvrxEhd9WmwyB2oSLJsJaZeAhOBKkyLcE9H1Y085J2Y3BAR
SV5GB+hBGk3Nth5Ex5t5dOYrHnPaPWBW/V7OMojV9Rkh39WuW3TIZboFdxGhnkpT7UYbS+vo8LGB
+GFcD6T1+JfQ9b2LFG+pDCzuyETRWXu7mtia5ZJjoVCS4WrrBwhrWMP7Bh3HP3+wME8rumPMLQhW
/XpOowqOjxwVvi6DqFJBWFKHizrssuEXF02EbQ2o/8F/i40MZ/4QOzhfay6TVuGdHWiUALoGcrTU
a0gn5cGVAV/TcHFXdkRGkk6HV1sBsKoYq/QgMy6TZR3EGknqVSFKHstaNTxm2k5WtMfwSkI+TlnW
BlobnWWGeJGP26W644w2KmOLemCDdiv/dfavdghOREuqH6Edw+thNel9VSfNadRDBLfBuXySWKFr
+XOs2s8WZRpaHxQdWRZH45EkmIFG7xXAMAnDBVCgojV/8QraQLyOS6ODeGVu0VGHfKXh9Vlna1In
3yBQpgMeNsnAV/RPrUPxVlCQXLxZUZ6j2qShqdGOMS0ekDWj1AhRCQie5Wx1rLZw8dLBoR3tGLSC
xMlhaJ1XB9iNX2cqfPMwUERdJ8glPqwkl5hgO9mIQ4LXa6fLh6L7qrmtaGsyHBPp2ol2vMge42/g
oLx2Ur8F/AEoFkbmngZ87VtlaTRZldPzVAzg85QEUrM+gDI4Vx2Kn6p/G6Sz+qRFfGGX6bJq3ub1
9Ui+99+t6qPKrY2K4jhbXh6vrcG1jprfg8ymPwuRc6W/ifQoeEF74DqoyPa3bjx/KqpiOy7EaODn
ijsdcZZNsEQBWuTd2UZbV7weohr8U1hSvLIkqLzhRryRqb5bMp9yCsWs4bbFr5QUUioMXkEHvdM9
qUrSXnduaB8yEvZflDm6k+fwGpHS+HldRo51CBsLxQwTdipEVmerOsp78oz889l08u2Hd2VAlbyB
z6pqnK341ftqE0/U1O8808jjZ3N5Vafgc2UUDVrUcC0YKYzsqdmc0KZXhru3IUXR4FYOc+5cA44u
b23Fo1dtdIurRnOjJzl4NHiUCb14MoLbQkfMsT0bvdkk8Cxn4zHrhp6bLBNmfv9PDipr2zaKtGMB
FV2ynVr1VLadcyshk+4Pd7Y7H9cJOqpQV9xBQdXLBF8trG1rVdEl5nLdObkviyK8LGJA73gfThQ+
5VM4tOFfeZVvbSRWDnRNpzt6m4aDuSw/Ky7s22YSPCvpTo3hdi26ZnieglrfRoMVXoltpOP2hq6o
XxGIG57FVBUmVEGZeusspoHudGS1bd4il2HJpu/JsL6KT8JN5OK2XgZkp1V98zRl/je4Q4azh6Dx
efJHutDlVA7c3hWlPa8BH6PQ8XydKjEy9Is2qDYyhuos2uvW3F/WXGOyIp787Tpb1rXq6XWxyxIy
LjPnkzrUwfFDiN2oPFED73No1SY0yZ55cnslondwVjmVwzoWv0SK24Eq6zVSxvYaeXFJKAWJaasF
8IxIkKwhZ+slbWjsjO1fXk0i2aOGsA7SmajqzXjvQDC4Q1Iz2cuw90JsvTHeQ7PubAY4KA4fHP6Q
oj8Up9cf7cV4CstMO9d5ndobWWR0n/WpHO4CPWhpTsqcg8fO8tFWs3rj1/NwLUM5JJ2Lfkcf38io
Qv32sbPGXZ6E4X2xjDwzCB4BZq5TKlg4bjuE5fwJjZ+t17WwDHjZDw34d7SF42XmJ6JD9ifTlwuP
ZjgcmiijT6mqoYZvh8faUcNngAD0VfrPcjBiu6WDyPJP6WJzGxpV5xnOf/FSre/u80A/Vab3OkHv
aWFA0JcfOSagaNnemXtoY5fp9N7mN33h/L7GAw2kvctuHiWg6qtpG/ThdCXDuS07mtHsaCtDxU2N
p7z8kiXp69VQcatIX9rOtZG2CV03hUHSxl3UMuASRc8aVZ8dFOvFrdgiNJRHtvJ/jM1rA6DcrRj8
ZZJEyVAORmTH9NEUwe6DYx2ioWUeQgvh6PqLobnl7TgZwSOoYopNsPJvLRofd+3QzAeq8OGz70bh
oxq5GxTosv/wylyz8zYSmxpu8CzzAfd/nC8RIeS0l4j1Cm/XF+e6Bk3BcPnShO5ZEfiAEA6vpE4g
+rcB79y6SrsHmRFAJGANP+s2Dk7x0mO9kejOjpztFBrjgxxaWFNvS7/Z63U7PeQ2II8s9pHuWf6F
UEx/8xurvrmMXMpojWKNm0T+HG9e+XTZX3hTUmLv5nbLXDSFw+ccscIratUBCKcU6E1S1ifaBeGW
ogH2aQy3abQU/BdLocbeyR7z38V1CVr0utPKjfbrnGAo0s3UB6/riANy1f+P66zXHv/3z9P1s7pF
E77aV6mFEmejH3u0Wa5b3+B9K+1742aqWIZXr9S4SW0jPo1AgPPFIaZBvJcYCa8A5ey11gNLskyR
SFlbhso4q7QIBBA+tUk17cUo7ssVJXwEhLQHfIUIuxslr3fpcqLPZ1OaxnTVze1eNavI3JLUME9R
lVm0bnPPbwMeeTcy9uT+Ln5yOZO7L6u2vXp9r/HH6Josn3LHDyS4d7vURRWyRWLnzaYuDjuqQebU
+sWew7xjXk6zYv7a61Z5LfNllkzQ+Prs+KZAi7LMF8fQZ+6NrU8KopIjeA6EyuiVqG7mN92yD0Nx
iG2C1Rr5RqC1/3usLJxGwQ/HhhGttp9LxVC2cmbStHI5yxdbmSrWs5z9izjXcRW6gklmuun+AzeW
DHXaeJU8omH2jTNL7HXYB+94tFJaC1I0LxME6m41JyhfwBpvTDOjx3k0DRqY42djMSPrmiDSS0pU
hlYF9B6OJIUG5rl40TWS8GSBIBxdgnmjv6wx807zEDvhcwBY6YVDws/W5D0GhQsboXH1WJTOU+Pb
9fW7IeCQ6z6A0OSoNN7FG0BW9hjbpnUjeiUosT5ak9GdRcLEX0RKmkiBBbuK9J0jGiZjbCc3KP1e
JsgsObhGepkqI5k/Wkm8d2il2ZVulZLr7KZjoUXGYwnQat+V5MlMy0LQeLH5Csp1ZWE3lxBxTCyA
BrSXn0p9+q0LLO1Eath4hNT0pMaheqt1rYtS+MsEVuyxXVxT1yq3mj1etYbjRVtuodMpUfTfL5Em
YC26081iK9dcP0wawPUd0xZT0sN+Fnvaeu22QuLjeFlq/TDilg8YO+nlg6zLFS+alzjXeawHECaw
YzSW/aQbKf0Vrf7gthS29JvVqE0zfbeyX5Rwer6JhLT+ErMusTpW27rMvCwz8ztFrnj8QgrtBUCl
8qktJutYdGZ51WZ1+kmZ4Syj8fHnnwPGCMGLOiAtI1RAkwpOxoDIS8gA1dA2dnaVvR+ay1CCxSvB
61C8H+YWNu3pLT3W22HRa8sS+oFG3/1Kf6vmnwINunRAPLB81SX6bSLWRm7XuJXoZkSKvDaGc9H+
nhaWeQqheDqDJOW/qlJKCHaUoUAFa7G6BkUlUkLinZYQOZND3QCSung+ju2oNU52/7P0oLVvJU6W
kzFJpA4oNGpZUwBde5D0GTBoDsashcrVWJGwn3mObHsLOazf09TMznQDl6Q+oyw7N3REbdEBRpRz
mdS4qbePui7i3Sp3FPO2KlVQ68MEAnCRklqGsEZN917od+HWQQxYvJba148zVOW3APBe2HUWX7ss
njdaEfkvXUc7ktYX04tfRdYGQb38xXdSd1MUgYeKQoMKrgVmtzNANFE28E6aYyD5tuC0zTj2L0NN
qB6goXk3XL0S/G/npmkQbZ2BLXm7oD+NjvYYo0YKPIo859Ze2E4on9HFPlEzPA9BtRfbSMvljPbu
4l6mZH2BmOSyggmga+9per13a6W8gj7F3SfAdr/pSfylAWLwqPaVfo9eZroRe5715i5TaSP3lqZe
4M+8mmlf/blqT/wBGpRKsuQb6LZm0wSef0cv4PxUKu2j2AM9qw6pb1okxrhI1LSHzqSdqIVn8yX6
boTx+OswB8gVcFt77Mt2vkL9pLpSzSx4YjtID72d279G3/UW/hOJhN5serRjaGFe36zhmwT5lE/h
DgqLFAxUStaoXjB8YgRqkO6nyUlv6cZz7vMKhUslsHiavZ0FOalSsUVvZ6v3chaPxW2XQ44VBfZj
yNvrNd9F404OgNjNOyv21aOdGsUiVv3eIcMp9h/LMnOvJXaNgOedTJhFz2mfBk+Q++XPWp3Ge1+l
7b9oAI7FSllurd5Jf7ZjvJ3NafwexHW8n2ukXdeIZimR/GOE8ESlcbTNonD6bgYKgI8cqs0j7DYZ
vyJFDe/9ZQfShJ6zs9DC2tphG5KJlc2Js2xDxO8H4BuUyDp7cIZ2yFLjEK+XuvxoEJiflLIGFLLs
ad5NW9amBjyem/q2jZLsp96T8DUqr3yaaEy8HlxFP4xzqXwhg3WJMAD9bLIJ4iE7BhKVUx/WFr51
5Od+UHrWzjDrtk/wKE53cJ9fGTkfe6sWU3FAu27YSawcDDX9AYUd4pDL9KqLZjCVKCyyKX1gc7nt
55qypJ+Zu3Zyxq9tQx6uMMiOzE07fXb0fCcQaOhR2Q4jp7ITlLOrO9rGtW3k+RAMTEOtV54jf5r2
sO4XNkgZaHHlENqqelKs5UCvecZdhFN6a00dSEH3S8a9kUrB4pHwBdP+d6d5MEHyAhwW3Gs1jY/R
cr+G7MuihpNabOsBLuS/zX6bH5oymCBw5TDTd3uekRtN3cm5EpNhwCIOf+WfQvLYGM/pFJqbGRaO
3Tp3jZOzIGmO8dtSH8IS917xtAx1dShX9HjXZtaube38wSpTNppmEh9rHYXiRo/YaaopwPlOna8t
s/5lKDPvoPfqjBQB+oDJmDWPYmu9ft6uwoF/a1OXuSD8gKauMbJWWjfDtkO/bSeFx5Ug+lK2fFfH
DFEvOvjD8Fmqlhf3hTv6P88v5U3TMAAJy5Jd0dmHvug+u9EO8suNpY/p7TD1fbhPFKCeCA9+HCYL
yhi11OwGbb6jjN5C2+U+JjezN7usKCOxS8RbvNjNUG/u3+LlkhLqfbcrCJjKhbVaDkXp2/umr+fN
apOzhT/zVi88aGwlxnLhJQSv/zqvdQdAQRI5JFVwOw6Jsy+qRVj4LWZdsYV47Ug16leUD+xTVVl3
l7+HDGG9AhbNH2D9F1Flu4SJyc0d7udvUy9D8XywkfH94Qd1tdH0Qd03LXc2YRcoG+NXGur7+4DW
YnpYEVRcyMqboMpQX4YnVKJkkhP0sC8s3v+c1DbJ7WupRIu0ce+ZOXC3MpnQkAqKaZOU9ogSKuMA
eZxDP1FKFJuy2N4Hgrrec7daxFPxiJucsEZlkfwbvdcGxEPxbyaVt2sln4wHOcxt7+ycASn51VYD
r6OEqAabLFdNtsV9sBsW4TA5kK2Gb7Um552PPgyOi3BYaCfGXT1+l4B35q7XDtDZZluxrWuQk6Pv
qXGcyxrisHPNu9UDXjWXS3Vv16MLKD3Ms4le5p8dvHP8pPTaX6+LVx4/g9Ls+PJ5+hUMSlDCLLRq
kBrWj4ZegLN2zPsmh2StWg5LgJgkQA6x894koctEmpWty8Q/r7Uu/+e1pqL96kWxdnL1cOPYVvMk
h1grzGOg+d2rrk1bQIqkz5553S2SNn2feQ99Fi45KrRkhmAwj75K9GVM4opafK69RjvAcR4KtjIf
o9fryQx1WV9skzl6DyPry6grtZcoC1/GJHIex4HXvSoxwmsZCnTHm50zKLTmVjA8Wewhha2dZSBB
Icz0YBnNT5HZvgJ9iPaPSU/XVG0BBtt2SOfttIZfjsyQuSCQXy+1LrVcyiGJeythWluEj34Nzm9Z
QwV5dTNwmcxbKluqn6MHHtJkQZ/+Q5j1qOam01lMcihhdTo6c6JD5kgYmUc6LWLiVKubzoniVKdq
NGOnOmhFb1/JViKRR5ycygEOR3/Xapq2kW2K2GRbImerbZ3xwSYLmFT9NqpbdPsQACgtQ9CCvSMN
AyzqXNdqihLDQicG3PWVMKyY6r1l6VBk9ogLHhTwk4d6KZDOSZkdgBkkh2qppq7eKdB/jhodNJT0
oi04JWf/oU1ehuItKTlevGubvLTTU6UNL3M/OC5LLd5k5puMtiHZLVBEaBp9mUuYunwNRn+316wv
fqd/R5Apvxdn1+obSPL0T1WGMuukh0cxhxlCfMYADnfUI/vLWKjNda6WyU68VtAo+8CLqaMtF/Cd
6vUClyVH58MFKCa+u0DkNu4BKlO6XoG5tDdWmGwZknaRYWbR0Ddp+jZN+pMy5e5N50/RrrGi6JcK
IMesw3+KEJx5GPTChtSiSD6PSv0oATRQOpBdBMb9OhN5wPCXSmMT7Pnm13TOrAPiLnytLFjr0zGD
Hybia9cvzS7rQWw5wivQ2+bH1e5F9XCoaJQkz4U42IepMlSkmXKZC04Xvai3haenOOLLZHVBXW66
RZ9CDnbRkaiS0zqmBatdDqtbbNMchLt5IBEkjo9LXNYpawrFZKF3hl7bN+th6Prm1Je0Lr3ZA7qR
bowRor3dH6dADvu5eRdTtNF4TFrvF1EehitZv62Vi0rxRXjYXtSgxV5lRwkSi5yJIjRC0fot7zar
OUBQEk47iqx/WvTdeqv9T4sGCGL1eRO5zlYHObXsKWQDYvmufRzH5Ptli7LY5ezD/gOg8FdEv+in
XSLoL9MPUTySLV6Ga6yzrFaF0ffLDki8l/1MXw07Gpzcc2xkFSmdvH5uUgB8qjIDRskqBx7hyvk0
2SDTIaz5HQk797PG/ZMcnubfzHFdn3WDRkj0i4xn/ubDJlRa9VelvRedr2WOVemvc3xN8W+aIKrP
c1IguT5M2ykr2BWT0f7ecn/e9JC43NdND52HGrD7CrP5e+PA/QBf5LRNG7gcnWEqdlRU4ntaj8dr
252Uo+40xaOreRU7H3BYhgfd8kIeNkXDw9g3+tcPk7S2VmBbNYvHtob3wJ1059ocvClDdYIXSPBB
tXNIrNz4ktTjXTq56c/ESEBS8vb2BL9mDcaUiFBRjS/10N9J/uyvIt7W+NsIQGyIs4MC3rld8hle
iuxBGh26vUp164s1NTUAsPCTNFQUoWqfRji2Lm0OWWnQ6okaxsEYYa/q4Ns9lkbebwu03k/SCRHn
0WVRmd/uZNGJbklZVHooAHY6l0U7DVH3GNESWot5TVGd4SFQq/wGbQN2IIiTXYZg6JtH4Y3VMJE7
gWFlMYl9MdWxmt/IEm/riAlBz60TKxp/Zuj7bZoeAV5B8hHczLae3DeLkF4XhvnPbtmnt573HbFj
f5ey0bpEWK3ab0KadDw67Q52EwOgesunQgfQ3BdlquFARm6S/OlqtODBRuZSYesisynaVBsdzofl
gRzYu2KcSa9NWXaflXCJ1gvfW1fFIw1V/+mobYW9xOIIyKhdZiS9x7d4cQRxad7oBjzEtyOpqqxo
1Ob5Nb8zGE52GClQi97dzu8n9UebvKAUCgdRH6rbyJvmO43+phsA7FCEvQbkfbSvU4V+PiV2j1Pb
HSy1dc725FvOjnRJcsghUqTLSIsu7kjRnXPEvwf6IfQqU6B316kOiF3+ZbRZ7w26/1+6EaaP1Q43
zt5Mk/DlL+Ltxa5HXkFnYwMXWQG9R5rU/EqXnKSMVTeoN5SNLQTtyF14pTZuTDtrkYytjJeGykvd
koQkOXAX1l25EZbNyU2gtFLgO5ShaZv/PKnSTJrz8umWJFUB/e1yUOCppL0Q/Yx2/sO2OGJkylCE
GWh7UtFBh9241NzqJm6m6TFcDvlo7ZuygN19GcmBhn8zanjpXCxe1qn3HbViGUHpCB8HnX1IIgfn
1RSPdXYeevWbmORgd15x7ap6e5nZRHV4ndfWb0j0dGe4P5Ex6sakRxy06LYQoVvUmIaSfPtiFI9E
ytklXMZmkP2Wp6pKv0wy3rBl0vbV3A8b6bXUBtA3vJfjkbHEyJkcYEmDtyC5Wc3Q98bdpuy61wl1
g8R2Nav3ie4gZaS0nsM9WdH5y3W1v5+qwN3FiTF9avqQPKrlPeoqvVzhWMIeamvKWZzzoKoAKhFa
F6/rWtUVotX+Vrwuj5pbe3J+gCyePllwQT8jB1DUdd1ti1q5rwa4xSSysEBnV1OuXss6es1Pp7GG
aS9evemGkwbeFTZMPhF9HPFDrJcnWVYi6ISEsE+pnmQU5RBRsuWsbmQ1clYdJPbVBI2Wjd6oiR6e
pfVsw+ZQ/+wDZqXgEUEThRLp1cAX+dqARvcWVDa35jooP1WQY2zUAWW2gj+aT8InQC6o2alBPF51
QU7DxZI6ZTutbaMorGDFY5jpRWhs6GZIbnkowddSmoBtFNPZxW2sbVM/+1Ng6CAC4FfZQc0rVIAt
qm/KUoLzZ2uk3XvYev3Y3olJnHYDgY3qmcNBIsRhdxA5yXyxrYtoVkePbtbdiV1tlAFJGjSzwOtr
N3VX5Vdl6D/6s2JC/SWUVkGmQ2SlwZE6+/HPjGc55CqLJ2w8TtGCSQ422sEbMcLdTLicXkKhrsz3
XUdZCnnqnee9hEU73a8pgEkxgQX4kXIliQNxRI05IoTd1DtusMaDOFK9oeZdaC8QZKQnpyhybnye
fjSzzrsrW3QNMitCUMGf561aO/FLO/wPa1e2JKeubL+ICJAYX2ueex7cL4TtbSPmQYCAr79LSbur
7e1zT9yI+0KgVEpUV1MgZa5cyy8X3pSHX2u/viiFgPximN4qbPjwrZYtKkj6+kdq58+OSou3zsC/
FvXL4xP2A/kKEF951/UlAgK2Y519MUy7MfK6Q20GCqq87F9XLgf785UdfWVDVJdqLBFnKbM3JO0/
X7nv0uekys1lUtg9pL+LDUjMwMY92cbWLkfjK1e4z4MuZSDDbvw1KP6DE2r++wPy6BAVVIl5m4LQ
bOnJunp1ZPeiQdsY/xPURsh0TulXwzLMl6j30hXDj/42ykJji/rt5BCniTwPbTKtnWAqHz0RgjBa
2NY3CGm8fwwLH8MIo+hbxxEE/ONjjFPwr48R237528dosLA5c6yTl92A33OtIF+BJET+CCrY8o63
eKzolh2YOADLV3hjcSETVltyFUjebalJw8UErBI1Wz7Mw1HX7cmlHorCANSYgxTZm+x41XPhQCDe
yu+w1QIwoXUeoCfgPPSRDsJABOlItiaKNOpXc12B5PgBCKP8zg3fh0MSDPnE2EE0we7MU9fa7wep
z1LA312jB7pUt9y4nxBbyTgCp7oH5DxQ7bHMvQmWyhUJNtgWogtIgUwnsMFCU8/8Tmaoi0IqRnuR
Tg15FdM4nqravMO6JVzGVQU+zFHZzanXDCp0YG3fY30MMugY9I/7awekEeBtfniPQ7Mu23AHuc5u
yRE/21PyLkvBfQWGCR9kqMBZUy84r4M9Jf5yNkGO1we9rBuG6xk4MCkhFmGo/G0ZWw1fkfi7pY3Q
VPC3JOxOYvF0Rr0MLG6LVvfWLbAznWqhug6SsJtJ8EdGLLW6NbrmI1HYUp9uXfu0p/nh+fs4CAzP
nhVvOArJAAsLlTOu0xYcSrQEnFeDZBziCjoherFIqXI6zN52y1Hli9T89RCMxrgeK6x+lXB3iW1w
gBTi8Q3ArlWVBenLGDcVSv1gJ27aNA7AZFFns90fNcOYH45v2n71t5j9A8s3hWcYYi+DZmynQ5sy
VIuoLka4DbZrb6T9cq+dAHag3WKR5eISWXhxta1CpYVO8wRBGK0GnrMDZXe88naaRvnyh5fyEp1b
PGTYwd8Z+Kd13EXiwo89e+UXAglOLcyquBzu6hH/Ukpr9Ax7NkqvDdzw7jLb5A9g2VkbeN9AM8Xp
TkaG/Rop1bDMwnKOCRQRaR0byL4UgKYLeaTeNnMOI2gr7qNI2DQHmXtIi55EjjloSo44GPBIab7I
RZlCwaoTD9VY16DfAVCp5rF4KEHcD7IWfzkNYJ9d1ryHpmEYepvadt97U2yraSiZ/jZee1CnhwK7
tQNNmqBZNl5b6T9FzgTmXmnXJ/wpcuYsNx3RnKh30plx6kV2HM46b37tpV8TNYXHPo/9mzP91vBU
S0/qWMTesCzcwHg0ovFfZ+PA3m3q4+wPPyOBlvsgm2Eri5QfxeCDdEfftMBB3I/VMD44fcuPVTdm
UDXEzdmA7ptj9/LJTjdz+MtfJeACnfpSuea6cj0EiEBicpykYMeRte4KkvB8QbZrx9+aiCWwekHj
rt28mNxVK6CQ/UeHpefP8MZdtT6HxJdhiRs65GX2iPpVD4jHXyY6A69bsASnfLYuSS+TjFUiQZvi
+qBA+907FgC7Z+63q5mPUXy9Qu6V71fwHGC3NGtcsGSRyNY04ursGvlDpPK9YYBlE9VLyaLOh2TT
QuUTWnI+27eTWV9Mnao1RB4czQ4QA53pxZtW3ssAFG/cqaHbqj2oI5f23kIN2TwI5cXdSkLcbLSm
8AI50nZhZEH1pa2QjnRYLo552Fcv0COb7c0IlSIIEtnrOm3qLxXWqpZVlve8CMFWlI9AGmt7r4ej
Aiq6Dq8hufoQud0zRC7KFbT30gdlItxCZ2RT2jZqG539//gZJcILhQnq8mEQ1jLgE+j29RPN2U79
2L7aTIzH0QRmmaxpllvLQeGJUgkO/Yp1N4EEO4AIjwGCvE0jE2tLQheTxy+OVZr3aT6kt7Fk/5CZ
vPzYN7eFbY+v2ssMvC3PgYcpDfsBa01UMzt4CCAf7zyQrRRiNaDI8Y470CdJINS88oC63pIHDbBH
hDu1AOwD2fSA3gV76xwH8FkUA8SXrsHaLV4Al272Yd+wtdChLw92p3U+20tsi960/9/sasqgPluH
CzGI7pIWyt+krC/XZSHyJ9AY8h10KYOlCNv8SYkGRcte5C2MAM1kChGU0DpH5Gxx8Pn0ubpQZ1ol
030KErIISycFna1VHpXskXUqvlNeq3Z96vomwnBue6jwsswWyorCvc23liNl/w91GCXoro45G9rD
7A7ZPujNQIQKYKwaLCxTNVzsuOxe2pU72OrFNGQLwakhg5oJmlHVaYZJAzKwuglV0griCihloWY+
QMEsctQDMtPBnd+5ZzLj2wVDUQSQe5U2mNKHCloOIZgd9XrW+BbaY7tJM+zvrq9bREeycREjQgIt
gE+vYXrbXl++4bDWRb2fHKhPkAILOifIvMzvahrIEIOOQYZ0ssHujj2kpTa9zrLl3dDex1O4aTsR
3ZCpM33oHYvmH+oj03XQ1fb7oHaY6qPVqX/I//86KO6AFgPbAz5aJ33ESb3hJkgiQD0qqXj9bWyi
o5FgtflQhG35WKThT0uvumqviRc+FpNn0Anyuen+3qTeqzMiVvJ8baoUFWdWFtWrwNiHtq4sHrg/
3aIVUZ1x/9cW94pioTK3vgckhC2dXLA7n1njBrLSzQlEcP1BSYjlBJ4vbxBf5isDgImnqYaQxljW
zTe/FntpAW+7KAHnBkkBhEJz/g3KO+LVZR5bpki3zVP2hqZ99Ir3KdUEwFKnnPcpUVJ+inDvxq1U
r0bJelAz4mxEDd4COgfqtZC4Jp0pbfurX8kn0MQGICxdDm0uNqQNFiKscnY9UFzUIE5eU7PpGgiF
Q5GTlMJIM6zKmXf+sJO0mIsABl7GaYK14NkvIBu8wIkd4v2zgFTHfPK563/xMQH4OfRTzDdRx7uV
mLxwHwfB+OpBzrpTZfUsrTI5Z2CIXgzQ9XgltxhKj3twBENn0/YWFeuDXZKycCtQrLhCYbK9jlWF
/3WVTd2Klxl0P6g9tnYHWhHbXg8QFYIuqDutueltgWX6J3TGaE+89QBdtTd09mG/msg+OdbsTxT3
ZHI0YGSAHW/VaE92MlHnf7X/MT/u8U+f5/f56XMGhOj4mFsxZxOgqm1jGS7Uwj8OPYhsR9bddEUK
3vda+UhdFMm3hnthuga2HfGfpgPJiB4w+/ApgdBL4kEVJsFT+t9TXS0f083DE1D6ukMOhXCthmCX
jr6LZLUMLD/bkI20Ezown15UZi54z8CLjVcptyNrj9SoOePGlJ/ZC0f63dkDy/xTXPP3F3BSvbvN
MDLtFrRldwZriPuU/nKb2uFfs/3uRsPLMMK/2MXdzydsjKHAdNNWDjTpee3dxTK274D2VKgfxo1e
mqesBbMFeUqbtzvX5T64Ehk2Jdq/mWJQHYoGXLfkMxqOu2gk0HQMOZbZR18B7MvOpyuYq9k9U+F0
Am3ELXnTtEOA5xafk0OmHA6DB9SKHRr5LoMO5rNZISURemF0piao/rZN3sYPBhTpHvKRr0Zd45pm
nKHqSZYLak6TxXcgYzbn3mwQAMIMRbGjXppSQHDjTE095ZiBk4+mLECvk3VRe3aiELQoRoBghVgy
ipvog2xywMQhB3eiWEoXVRM08eJoQ00rFerITGgW9bUoHiPkjR7sbA6lkENTg/L5OlzK2lwGXre2
Wg6VwigJ7oYapWpMq4VWqgfthNcCaNz1YH/4t4fy22Mz4FX/hweQUwiL65THX+bwsH9fDTGHPjzW
LDlbA4mDkIrLbRwnTbvfJ8aGiPRn29wPUn2Q7NcNWGCdwrC2Tm0jK8HAaoqK4PrkURMpk7lJCBvC
1AjlzKYrpuZjEKF1yOvDRC1y/RjIUI5wEhFKqRNW3nRZeoT8oPcAaLD34DH2jDKu5gySWA+S5bW/
Rnx7WFNn6xnBeUTIqtWdZCqK7FJ6GQMrLUansZOsUVLfbGi4b0oLO9Hm2zxaD4KUxhbw/viWTKbf
Y1EF4uctfYKh97ujgB7wgnppDoYcXGGy/o5MqjJQQaS8dEcfAera9cFhrgkAyK9PBGYfqH4Z92Rp
zRyqT9O3MIn7PQXgJAhyt1PdVXMAT8W8veBFe0eddJMhGwvR90Tc0Q0m0hZlH78Pl3lVrYTLQN9c
pP4+xnsA2F1/3wZ1/uiwpHjMsU7iQzrcRDXHPe4we+kwIXfUCYT0tOMgSljSgI/heF7lIHEdvbXv
lsmF8wcCTTC8hFaA9E5g3wHffVojqdyoIf4GGtyvbgd9HxCNBPtcQI3RyzLrDQOpnwaOleGvnASg
mWJlmAnbOxqCbxn1uENa3NLQC3mHvLCzCKsm2/hgLVCQQXrt0piD7TRDBkNnFlst5aLtQNayT/bf
/ZEzPLOgEd0epcsDIKwpkAo68vdHDLDy4mrJYyQ0rh2fgoUNRQI9BVbNIsYzvO9LcGmo8A4qXuGd
ayHLguVxsO0hY3sHjgDE/F2Ufik/OJEHCxPrdui+TqPjJMssEK6mD/8RespNlo5mB270lORLc9CU
Tt1As09foe4Zgrcd1LvDHkVvemeH55ILGb+o3VOzYeZKgBX2KcbOA8uWf7vRq6J3oKAd5O1f3Wo9
GwGZP9z0Pmaejex0UaOz5fWiNFvXg1G5TxWAExAm27ZTmh6hC5Ydc8uwtyNQCDdClYCxl5b/0IUI
XdfMKb+wWHyJhap+1An07lJvEAs+AALdiPJHF9RfRkMUX/K6SCCNk3oPI8OPuTJEdgOBiver1Nbw
+SquHSdr5MEa0B+/1dx8Z42B0rQ6ArNFHDGfzNCGnGll/majQZqCw48sSGwE/jpD7O0BIjHlwUHK
BsI8jv1Atki+tsru75WF10HgQHa4mcCFdfWH9BUgjdLEKrWxmrv58NK3E0RLS/vWGQf3wPVi1QV2
Y2OlY4I09iRvkGwfgHb93TiLx5ORa89kbR8G6fv/lKl5MsFycj3xXGu2BL9OfvMpk2B8jtv6jdbI
tFqmhfLYQ2xehuae7CrwbwT3gX3Ipi9dBNmBa3iXwsDabjOIndtutKHKg1E9VxGUKiAVYa1i5Bkh
OZdMFx5Kc0kOTvCctrW9FAWK1RsZZUs5mdFmih37YgBxOx+sgIlTIO11n4cIb1EHuSjILS0L/Mg2
ZOtR/7cynTiCMF0nb3oFupDWSYdNWUh8f3VpIAApxwMWjeMr2HM9SFQ6xqHTTcY2dTB4LxVoaY6O
D/U+obWjrXzylp0Ehf/kGQWYsKof1ciNN33ip9X7iQV+3FRCEMSxkF0srMx6rv22XYlO2jfKgrZA
2sT5AQkDMDqEU7CuGFQREissllkF8p3InhrcgTjrfKC9AeRB27SQ9EsG01r/Zx9ypEOSgO1EaO/r
ZHQm8q9F0QbYbvETbTn7Uky3zJhOJEOWJmy81X20w6S+huFu0ZvTj77/bRz4UMByP9hvDWQZFiA+
Eg+Ch/5m9IGxUaAxPLMkiNddLa3n0ui+5uUQ/mAxePCwqvsOume+GPQgg/0aBPDtcEZBTwJmTcN8
noZhHgRZ1XlQUyKgBbiJEfbpMa4dY5lNKlki5pQeo3AASTv1tGEyvp9S15SaCKA4+XTgAxJohS6r
LA0UgscWhNehBRafghAMGkYum3vDTqplWUnxNubqxnNQ67Xo1dde+u0PlEz9FL7jP3sZBw+zP9g3
qWem0H2S4oBvtjqnI2drafveA0vkSxxG20nnj+igyjEAtkagbpzaGUe6OHWGg0UZqE8+H93CF+OB
Wq0Jxfl2DKYtQYLKATrlfYOI3owQ0vAhULL83SZdMFCQKDU5k9/wMZZQRzQf+f3H+cDtFZ39tD2B
fwPlKaZnrK4Rlt42H8GSDsyNDtIUNkCBpeOCqkyjo/WBBoXQdlpfbVMSXCzjrca2+xD7QYVdsmkM
+A6j1dwcVO7ejCpPULkbBwgXgDgp1gfqAJNduOBOIbafvLFaXjVj1p+vzo6nib3T6uGTG4Tc4/Xg
5A24wF9AEBOcZVk5fNEiHrAPePhSMRZeRol9ywrw+43LQT42u6DmalokcWjg6TLmK+CJIGpwfT4N
LKtAZr2mB1NLdnvs7EuRtflKaWfqCTNk4BamBEAwkbPzHw8/mj1n3ALZIsrSNduhq+kRI1agLpNO
TSI+vHaRUVmJDVQfsBl6CGngffITvVWKFTk6sYXyIF55fM9sNdvmGfhY7RrItNlikVc55CYsy76N
06neOXGb7QvujDcThCChEZfUXwbIPXpGZPzwVb1zS+a9tV4+LGlQ7ib1TmUWmEeCbrzhmHIelJvu
mZ4IdtHuECNy50EhcG23QTKuGRT6FrmuVHB1pQIdqqFeImgVnLmtLOBq9NYeXBsC9FcoPQAh47sf
dk1gLpFVDbw5Qj6Lj8FmGast9NEgb4x0zg0ww8NNnqr6zFwo1EuWuxDfAY+KGTfjoQzMO2q52kRn
4C3Jdp2ryxP0UJqEOgojSjdmBfidFzbF+yxBlrUr1iGSGlt+GK8LGxvNIWUgJLxeCrklfBogaHY0
2zAmuzBJ5EWCVGHt+ype0y+q1D8rMy4eoOTGTtRqwqA9F3UH3j/00SGoTbV2gbhYJ2XwbkPl6l1Y
Gv78W0RVbXGuJn5D/vRTBHm8XEdC1evrRCqUtxyyxWeaB8Fh0G+MXoIgEyhVKs1/ZaXxT6kS79bp
Id4tQ7DWk126jre0Gosdm6gYnlgitu3oW18yZUHJumjGLbmlSKFnFjb2zdSzw3+admJGtXAVaLho
2jxUxYETLLAxOr5D1WC4zp2p3RALGTUTxNY/NYVuEmWZ2dTh+tobKgQlzOJnhNfCUw9NoYNM8VdS
0xaIlpeuj0IE3Zs4miNSVMAl6qaZAHsoNU0/NZEyiM9p1aZzMxqVeY4q48c8EzIelyQqvlIrko5z
6Vvz2Zum6aktZHtjQEeM+oTFxW2TBRfqG4BcvG1GDs4AXBGMGvUdFli7EAQrT7ExGcAUjRvqy3tm
3bsgDKRxndM1D2MbL6mvmqL40c1/VrjztioB1r0Li/5B5UUKWq6sP7qa3AmwYb5LmF1BSwd8UbML
qmlq7jh31EqKjAEDGFsbavbWUF6KNLhQiwYVWKAvECDoj9SkKT2/u/PS5HHUtCdZ36T3ho7aFpWw
t1hg9JC7EdV+QO3+hVyQlBEXaFDsrwPaXJpbFAIAQaEnoUOXx3KeJMrrfs8BXV6AYSJAKrtyF0kd
AM1c2baxYIYjILIlg5XdTeFtlZXhLaols10MeaOFST41Q5ldUXUX6qUDOY+HIojc29kpbfBwaXAP
zPOmAZiSTCeNdtdB12sV+jJWAgrbIC2cFQqugCEJIpMdHXw5H2uBXMVAa1P709t/iMds3XkIglet
uU26rN+5qBZ6iITzj0im/HthBsgceOVTDrq0vzmkjfcUjGU1O+DF2++qEZsuPUOGzdK9Bx6ZRexC
076woursZQZ/YXIzhXn8UtVDfRniCDhtbe4KJbYpgOMbJKP4y3XQexOr9QSRrGkqj/ObcWABfiOx
KFHeB3mkT4cuBOBN9CNUftHR6HcrnUHm3btgwxPzIViRJWAM65y0LLdhVkANz7EDyLpmcu1IljzJ
HEvBuI3af0rEqgxm2z8l0liVNyZfnBZBjQz4bOy0O2wPsfw+WFWDYjs9PITYzTx88s3mCSmPfp1k
WO03GgvhanyEbGy8Lr3uQi3PBJvC1KZyaY0W8B26t/PVe28UoVy+dkogpvTQj/GBPxQbMwCDaQwK
a8QCUAjf6xqVjINWBT+QB+TtfXBFYS/Qe8x869Qj9YfgdlsxHkxHGpjpgS0Vt0zDY53F48HTZRV1
6xcXR59RM3JD/E7D/mRN0NoGCwf4GetSnciNPCYjKrdtB7LYPcBH3dJ38hoZz9GYawPCLCkXsWWq
W6v3qwuwLwbQrEiduqoqcX9WWpz01wgepcEdCAHBYZ7Z3z3pyyO9nLomDi6QQdu2Am/6ZcOifgMm
vWZ1XerpAa7K2iOZFGj6NqbPAZJGeFQm7vAWZtUexDvGD8uxThAunb5IMAssPdT734A3y9g5ndnv
UF4K1KYe5DmoW0zMej8NoryZQrtYpGMhzpmuOE1jwKMVJIHm1ofdkU4hV7nKDwUHl+KVZAawUOj6
GJ0HdlWzOFBHhttrXWY2cvwshJJrZ47nGgxpL93PSlndS8SGCBy5YEUL6oC/SPB/bRJLDRtyAmvr
+xjm1vaL9d2Osp2qi/iuq7l4YDkHMD4zQV/VJPFDJsvmhCfOF+qchKjOoKg+F4ObnfiYZiso40Jg
UTeDDm/ABZ3SITQSPMJ0zzik6PEg3KmFetw1GXvnGyBx2Z09evUlA3500faB+SqawViVNSv21EyR
sYA6pnpKLb0FA852IcAM8xom9QBshenvPeEnR1SduksshxZdKuXzlEfibBpjAAJdwAAgJNuujNKP
DqVuajep3cyoFmfEK6GJFjVIhgGFtQKVjThQ88PN0rMBLAZuNAIVTM03VHaAYasqvwYuYuo6Yp6Y
jQLSqvMvQ1CUJ1TEuasPD6QkUAKQKLV0tUfYglKePKBJVH6N6vc5yMOA4hy4iMCRjAeSed8imbae
atSADGVt3aOU3rrPZLBpEKW8IY88TjgQB8GwQHQKPLte4k4LPG3GPTnbHIXZcmyAucJQGtHoORGO
bNZ2qaZ8WbnGZuidLwyaWvsUdEyLVjPDOFNYHakJkRr+5HTyvRkNY7yJUaq8Gmrp7qoCgmG0V3fx
V+9kqeIVbeSpl5q0W786260KjwjqJAvKarV2C6rgpOg3ceMbACnn3UHa3D+aQG3N2bE0BCXXgAwr
DSA7pc6acYi3IzBA80zXAX/OiUgRVAlXqcCyh2UAuom8T2+DFG+0YfLu6rCACRiC48D8t6upT1xI
Iti5WkZt1iVLT+RylRhtupnbVTRpzvKY7+e2FeLlW5fFhaYocze9HYcO+0M9GHi7ef4MJbYgqRsO
WXzMI5WesNp5P0x+ArDPn21RVmBeb45kpxFtGHDQqJpENcMvngabT30IwWAPtZQ8NNiCbI7uwL+/
XBYARa2vNCB0hjA60qhA2ok4f5ic0XkcJGAyY3zTgXLukSzcmPagj+hupTb13KwXSdV5R/IokJFY
NRJKaI3RuFhRoVRS1uCQoqECUrIHFGMFC2qiJNa6/JcrebzubmNAXBpk4YMuc1ApPdX5sdWHeOBo
d6PIgRma8iOdUXdpdwPIifkA3saPMRG5Uz95VlMFPp8/T6nfaPp6DSmteGtnUboi3fB9rqvDKtwn
K9aY6twBgH92sixdZSbjx8Etf8gw7U6W6t4PUWJ3J7K5Pvj1HDs7UuekPTqwNSCO9uFCPQMq6EDp
DF613Li7pqmm3hNHc6y/yI/KchtpBjJRmooORguKSu1FLXKlgZNo54FzRuvXXNfpf5+L7B9XvM7F
fl2RZmZFwY+oxcbjEw+jOkXlLSF4/Y8mtjvsKWnxWLn2YjnxuUm9SIiLjDVn2zHUeWAy3OPVdmhZ
AsQO2eZTHwCVfWJZB7LRoXAr1DPrA8oMQFL6IlrsIMDbJb3xyQD83k+Ml6qty28F91983AjfQAU9
nwBPOp/81mWGg/cMqYyD7i70yP8yxf+7DyTAUOUF/u610znOqR5ce0FED7nIxKaBTu3MDsE9KLtU
lelcWvzJz8x/jCfGX/42KPRZM7ND/HvQkFT8JeJ2fFIFii+73Bhu6dDGXgatzOXVMiEQd+vGekGe
Ci36amo2y6KytlaMPaqrrPHT0KxbGmFdhvOUvQWuDnPQQQl9BR3Tu61DYW3TEESwZLORoVw0rVeA
GrSo1j1q6vehJ7Pn0Zi2Rc0AatV2k6fB1a6i8t3ugbFtXwNf9+yU2EN+2K/+v9vLGvVrlL2aE186
ewXKS2gyj3OyrAZt7akLmsdr/izrWb3tHX9YXvNnCilMRGFjf3NNinV29CWL7OFIptkulmWIijLK
uU1GmJ4Erx6vl+7wwNnWtRiX12masP88NXWMVjZPTROZoHK+7Vy2nCxUCEp3QmAwAyTlklWuuzQa
maMOYAgvcw+eUOMedS1PubaRX8NCKCgCQbKlGeaxNMHHLArsPiho0pN+HLA8nWe6mq5z1nG6xfvG
O1IncGD3iZN1px5l/Ksh97Di1guZeeWBF1812kjNapMPnuldmY2g6tJNWq44RYRcmwrTI9lcHwQH
AIXfUOfspud1kQrfXG0F+3md1hj9z9PSoMBAMCtRMsU+CssgmrYHozV10qH9mDaU2CqMFVZVQ2s4
+6rFyo7WM34EHAQ1aT1DTdfvFQqRkJq4NqkXtWz4vaQnP8Kup0cF8TYcpq9Biy1R5Jn9CYTiWONR
29NGOqNDHBaQiE2bLQ0NwbKO14YeQu3rDGEJgn/eN/d/2OeZP11kzIJ44fmF2iDE0e8HL3pgdm++
eRBiDUIn/p53Sb9shsS/QAK4PYHGA+WEYxl8teozOThQJV6WHjjl66GqzgV0RFbU4W45NKa+Qdm5
Xrm1is+BiPKLmIA9QGor/u6yx76ypq8cRekr6NgWetkcbpEiRuxBQrgT79zxLTdtuYhTHt0WhWtf
qANbANRW6A4DJXZzR2WAfzlkqKMY6oNnCVArOhoCNUh1TzbVOkDZjf14XyMyuOGRoW7CTLAbqzHv
pF7UJkglUUu1htgYYMyHIjBEHiPPYwdEVfZU1HItdKEm1J2dA8jP507yJzsdRqSWDk7s7v6062nB
Dm0cSqvdffLXdrpAOhniiIKcufOP4ajeRf7YVPPHu9bbkBsgkcVxqrLtdVoGTP058dWyNuRwdl0k
dAZg8m/6EK9rFJrF9zINAPstodgwNEGxtGyrevFkgzI+1WRvvg8UgFLF9yAFeVLhdj87u1ilae5B
P/QeyaAEu5RMLquAhz+ROgOMO0u/DfE/qNGrn+yuG9cCj8ZTbRbl0UJ2dTP5NhaVIB9YRLnffucs
WhpTlv8EB/dz54z2S2AMCO4j8n5xDdPcQxXV2HrYk90lhd8vVWtab6Pd75VrZT9Nbzp0Y1C/AbQJ
gS6wH3qdXAjVTw8mK5JtaNfpofZkemP7IlpZQa/egKTfjlWa/TBH8dplyfjcq2HE7tMqToHV2Sf8
ssu113vli9chHKhdeTvtY88Xx7qJnWUVJR0osB15jH1remil9QCeDucNGs1Qcwrt9gT9sOoeNG3f
yI4/BlGZvlbnArR1d40UAFLH/soIUFwHAszoYuRFfK4tgc0+5/23xlm7SVx8B7gGMlnagUl33KKG
UqwTlha3KH4pbssQBV4IOFSI1zv5rQXtNX9R5fjEU3ZDJtRwGchMq4CLxWCUu8hok43SoA/8q407
5mfxAmFjdeD6vTd3hKgWmMLyllrCDctzzsT5Oigr8dYfRQwSz4+JCiSMV/gxJRuDICJYUL9PTD6e
sOQi95vvRPY2aT7OKu3GY5svCkdTvs3Eb/ORfOjwqV0N0XSUwLp2ln+AhM3CccHiUWb8MmMWJkhj
IDiQbAjjEBVMnlGg8UydZHKFdWa8f/eXQLgjTRY5R6PxnSXRUdhl81rGtnXPEDQ7/cXe18Vne8La
VyeT7/41AEBLYq/AffMahAm7HyJUU82RrCLs5Tu/K5IgJ88FNyhhEqhULQf/Qtu04J4I7Vt8MeVT
D0mmXYsS7k07cut1woM36jzxDa8w0KfI1DiNnTPdQKXaB1EGCpL1SOR0y6dBj5QlAkORW80jycEJ
UQRGIzkQFTddAtFx79dIuqbpAaJIIx3hm68S4CNywEoPtRfROo8a+x4I8WSDf0ZwUmkMvmGIV++4
5BXyAoJDLbwzoUfNQa/KWfod0kWbsfKmCDWJYg2OLut7YqOyEIjZ5NmZTLUKmGI3pYqMbT/17cGt
2/GEPDvEx72yvq/xmEd5Xl98wTLiMUwB7l2I+6lrwBhWeZVWFbG/SMMsln/7bFPH//XZosr89Nli
w4DIrq79otItMch8KbloD3Nxlm4CNd8eqOxLMuMedSRyX6k0VQtEVkEhR+E6v/HqNY/BGDAbXaRt
1/4gjAXS2AV2ra23GSBmthRDiG+djLKM8Y6OnNOkVbwGfSg609vICGLnXjVs+eAVBwOQkLNyu+FM
Z3TokhIMZaHrrq4ddR1+i6UZLvLGGzY8ifje9ypx74+6pG0E1S+QJyeUeFYv5DHanCG/yZ9Q/aOW
0GOPDgMeJfya1v8U459PyWmCE6UAvCR2NmoQ2PaDjW5EcNfxfNSghNm61rBiyWW7sFogA3vAgh5d
BxBpO51eyS00QXPqVBUicD32GnHctpdWu/URavn08L+5DfjlbwtAESFj5XVPTZ5vUcqNvB5+eRvm
iGmb66bKqmUC3ZCXtKjNQ8pcyI4bk/nFdIYfYxL4t0g0Dzdg00bFuvbnVuAuZechc6WnzbtiS/5j
4r1PWyJuvJtyVLaDWhsMuxsfmLElsovxnra21KzMJNnPG1/di4qN+FMTscx4n9QmMtE1qkt9Aq5G
sdMvLKt31kER/A9lX7YcN65t+Ssn/Nw8FyAxkB23TkTnPEpKDbblF4ZkyZzBEZy+vheRKqfk8q3q
djgYxMaQzBQJAnvvtRY5cJPtipdEK1aAZ9y8fSLUafZBAz9NOtrNASAT0EtkIKo+QKDTt1dBAVB5
LvtuZerNwZLRUywKe90rWwPDgkOkgvaY12UOKH/KwSDjin5mjFFev7VxhNbzoq4R/Z1amwotgx78
l1BaSAoEb6G1ro+685FMCH2peZNDorFLkM2P0D1OsfJqVmB8a2YuXJP9zBirqcacuciU2ealvL7Y
C2qD+uNcq50FLZBo2GNlwPEa39fmQcMjFB6bhOGZM6ehe1c4aQyFM/jNzQExqrSDS/fPcgN+IQVe
f2N519OUxySi0Cyfm7EufSAkBFf8dLAz6SxZn4r0CvRgzYqAC/yqoL5zJPqBTule5mDM5mwMO2cu
4kEtI6xUJPYgvnsYg2xumiTGNniqgn5PyJaXEaqIPGB3EoKmz9VqZkGVbOdNB3MWJLxRYFIQMGI/
5y2NtRkrhvTdqRWXDErn9bAxbYyJ8fzP3mbIS9m0McU8zzibX2oElfmCCghKVh0CRp2K3g4xvJEV
8PIop71bgnAoeD3bUlNjmvNK5qs2s34YD+Q7J2USRVD5CUGe3iCb/YC943tv5i/OTdPZ5cGDFVmf
kQXtHG0L/ICdEw5Qih/iYzmkCtxL2joBhGbPyya04eNJgxkYI9VLHyRLJCkq5H5EEK7hfviq4/I5
D0TztRoQt7dESG6x4HHBPVkT/B3zZIuXVgsWnApofpksBV6ueB64wm8Rd8PhfGo52trRCmsqlZRA
Ek015iA6ZGYNoMXrsRtsIhugPdBhPCLx8gSxzurOHQvvALBgNTd2S4N8Ma/C8jrxnfHG4z3WL1OH
EFwBiBjlfM+AL753c8jpdkQ9BPlYzXow8h3MYeis7ECmw8VmirrT9Zyn9iofkRDeqfpYiyB/8JAF
e1u7/pzYVYi8lkUlVPrA+yZ/gOcV6Y2FvjUNgzy9QpaUe21KVVy99KoczoNArw60qmmI53AaM582
tJiIuq0ppiMfF8gFYmtTbNwC4UE4uFemOER+jd1Y5S6c6UPBFRptEd1w5qYWkXhrV+agtzC1rmij
Y9NghWpqSW9X13AZnEwllq7RrOAD2WSW5YxgW04qADKqXYPFAVxJWeIfcW/5R3NmdcVX8GV3G5vm
fJzZpd/CAT+ACZ5m2BhmUGaezswhgCrAzo9wuBR/1+7SzfQwTUy3S/H/f6jLR/4y1C9XcPmMX9qZ
Cll3etvSOz+EyLIFlZB8Zk4vBxB/8EXuFP0MQgnp/lIhI1DSl3n2ZxdTvlS704iXojn79QPSBhFJ
KsFy+PfDhOXPCzOfYq7kbLx8qjGKqmT5TDB6GnWEvdt0EZcupnhuYk5Nl6KIv0B5s9xaTpTfNJCG
5AgFHdTE2GkOxcCRBWL5xXywnTdbZ87iZGVB1Og4TE8AcqN1vap0AqzEz76mRx4jW66X9vFiHwmw
22OKmch86qViAL1OJ7rkSrkhVuY6bMUyKSJvfv7EnwPDSwXgNji8O/PZqVbYJZc0XpyHMp1D/ZjK
Lrw+D5VqWizDyCrPTTzLu3JAQrQGw4TeCU307nwm0/bt7Dc206R3mUzxYKOfOaifZxebmIa5jGoq
LrYSLKHzmOGJB72bd1u0EtxUIZjUTdHniXerbUhod4l9HU4tSsirbcKGt3NTWTLXu83hb8nKjhzP
nToNpUCAeOD5Qoqo0rW6dh3nCjQp5Usx8itLkOKFaXkVSpwoWFw/rg8ySsHN5BF/K6v+wSSkmzT0
YMpFhyfgbL+YTAtjz8rxGijzGRmwIUh5fAMCPXaKo1heYUJampI5WCPYnFOneWmHIEGkr0FGXuGV
9dwVPlgMZBbsq5RN+/lSPDY/z5KYvtnMWZsy8RiGQzojeSYfz7XBmlDvLtE6OXHOkxN4r8Whbsa9
MUEcIjk1SMS/9jGXQTWvD+amWdueQpAx3ZhW5tBU9SZx8u5oSn0UJ6dK5V9yqcCkMY1sTH0Nzgph
2cH2Ymtzp5q7MUnWpompSHUG0EUOEI+xmTHDEnKiQcOSxeVTA6mdddKDgfoyXuCk9lbSHvla1MUF
x/no7ploTqab+UrIiyghc1q8G52WoOGNz5dw+QoJdpQd2L+uLiblVze9J8PD5cq09KMZBU0iMKn4
wUzbWlT+zLKEfPetSttHGqkNuirTxBy8ERwgNa3p+VuZQWXrQXQvy/T88rGkUe7GKpG3fvmmbdVa
O+J2Xy8/HByk4P3X6fZydb3i3nUePJqxzn9Dry8mr+twfS6OBduBYaObwDTdVtoQSbDyrH+K6+be
TrPkPoZk404SggzdyQ49O8fKm6sR63Akf7r1qgGV0dbNCvagQXRnGhFh03kjSHWMHG4tLJ5nMw0B
vru2p5+7ZlDHbiqJwhtXyBUBc3Lp0btK9NWNC9Krxk3onTG1FNReQRZEe2Pr26DYZFFO5ucO3A7u
errytaZg4kSKHtbVbbw1g4MTN9nBK0Jnpmg6eLhZLEH7kzG1I1yJad9WazM40CbZIXbUq6k0l2tF
dI8QbnB9/vTG6ZBtFomlGcyVSXdFWHFl2puDF8dPeSLpwZR6LA/XvrRb0IngC41WH5yQqbIwlcaU
QyJzxiq/35liMhbORkZw1pkm5hI6IOPIeGcMloTGi1eOZGMuALQeZBfoHltJ7Km66AuJnPY0Mqlv
irF78TvP+wpp92EJRcBhE/QohtpagHQLOZqx5x2KKoMCHxDUX8FTyECJmzX7oo2QumafzuYWCny6
LMEXAh/N/G3HDQq1zTlP75KbnyD0sW9VMXuXqOfENcTEqXNr4bKLwP9i4tcBUc+61vl9gSDbRteQ
+IGX1rufGpjQNtaAz6z+ZsHJ+RxzJEAmHfuROOl1kw72o46bAXqgtjoJJ2rXbmn3O78UCfwUCQFr
IOvvkwHKuAoCnd+n7tAoZT8idJcZnMG4Rf2V76S4NVICSMKEI49cC8wWNAH4LA37z9CoAJcz7Jdm
3YQ+Tz2JMCIcaudmAth70wzoiLfRhqnZZbQo/u4bogNIHg+g+Qa8w5plw0smQ2SXevYXyA6XSEqk
2abum+Rz2bKDLGj4DDxPOi+QHn2lpU2OOR0QWnOG6Plnzy6FGIXpmYsAaduOQxZWHCNAFKj0szlT
gUjOZ91vbL9rFxBKMG8W6bs4myWcYQ9msM27qN45xsaHO4uPYmvCa+daiSjZklslYCY/Y3SmsRkl
LeuNsfdxOlMjArtXRVsUawH6gS92Vpz5rETq0mXiuNUWWUgQ503zM58V1tKwxw0ItG3P+jy1d+En
A0oNaQrcCIjbRWcvp9z5eSg88GCXYfI/lLt5rGd+pP29l0B2BKkySX6VjRwBF9otTAXihPlVBA1B
ZxGP/QI5VP7+0swfeLgaglTOewY0Z4dEjb3O2vY+7Gy1BEtZvzoXRxCxMVHhkmzZ3uuOjiBwTQ+m
0hw6CcIwgLpOpmRG6xP6Nhqj3dtogWMFq1arBh4v105mhjML8kOHzqXVlSnVJK03sZdVc1M0Bzh5
QcwZ1Fes9JCwObWoQSA2Z5OUiLH9Zoxzi6nDxzF+9ylOCe3XogX3ZDiw4s5K6N5wM/hQJ90kwFot
++mhgEZfNPmiu+sSot13rBv3BOKvS0yOch/WQThv3JEd6iR3PhPQpZ9p67TKd2ChLBYBsua+mmZ+
WrIDJcHatfMWoHrxbJ6YuoZwRQmfxakhpNk3QesuSJBEzzo75qXjfWsT0K6OzRjtSJaqu6mjqa+S
HBo6NtKFnCgR2yTFOKK2xUsAh08YNt0zoqXdvGVeeJO4lELMdQTLqJOPEFFO3tpyKLJoyDGqBUXw
tAVDL7g/GFn05szBVrVT2oW7AGfn2unMCZ9400PF3QVMaDqAFFMH6xoJvWveMARlNWaiBssI8PvL
ce1hnjmVEqH1iS/t/McIm2FRCzhdzd8yDdv4BGW5SYPrhnuEf0vBtQsxxe6bPfZkrpO4g5Ze0G0a
0VobgkjndQdI+BxxufGx7PuD4dD2FNg7o7z7RsoUcpDAX1hdnN0rQO8B3cZZUBWQDcWUfG/F+s12
qTVnipB62akKzEAMEyUgGtnOXLIv0vQgyurpfMXTVxEFyL5MiyzUGygWxA9eVhzy3PLuYxA+7TCj
TE9hN3yb7CnB28IOQ7YTElQpH+0jAhmznNblBtNff8SCvz+OXHTQh2b5OrGLaFaSHiIEpkaG0Thr
Sh6u826ArpkFHQTXm5xaU/Fik0k6bJDbVp3a6VCDWB/RC9hM0VRcbHkt61Xp2+3cZLmZfDfsgU+S
CX9r8tsudkvG45ogd3iWGprWi7KV51QnxNbqpdKYPQKL2tcq4dYyms4CMbydGdvvapFYCvoc5Equ
Y9w9Oxehg1U9yuKhqtSLAy/jS1TWKzjium8085MF8qeGK+268OzRvF6pVIq5rUZr5rsZPbiGEcE4
ik2ZwyOHdU6wMyZzkJMX2ZwhTAEt12KEEC2SV1ex1EArT4A7k8RlbCAAgP6NI45w5ORX3jT9Km0/
2lCW28SMY0ourD7ZMmLhLVEm0EBv64BBTIfGLz6eCtcW/KnwwnhBOc+uvIS4+3DM62WvlQbWG3hx
qHm+sDr7MeRtc++GUbP2/TzbBhmHUto0mGkxOlBcj2r+BNd+vPDlqBaSuMMGFIImR90cPKXKpS+5
vTTFDuC9W/HWgDl8LbIM6eJDczcqH9D+JMq2iGkAYAiFhxOUQd5spTxafrxVoVj+TrPCd/CqnSrH
KRQvVUgWSFnsrDt41/ArdFFQLAz2P0HoaoNYr41XGFSeQKRYnUI4Y842UzQVyG5vNs7ckiBAaFlr
PwAG3u6YXUzc1C7chxWkIS5FAQJF/K7OMXYCZEi7wpsnE8M4pFo/i7oK7iRv0kM7JP7cMHqLP+06
d9JD7kzyTPDAL8Hlm0KUsJjhsaXP4NvQyPm30xupxQCuF/whUh61d8StQDg0TbVD+Na2DcFo7Ng6
vA0pyKu1j0AW9objN0agzNPr4QvkYt7sJhEDHJlnu2k/qthfBtYIjEHTJBvWReEKQQ7E9dwR8yJi
5WC3ASgkSdMNTbLmq2kRNhFbxxDnm2Gxlc3P1PONRfr1b8uGeB7xMqBkuOttbAFquFDUUD8zP6mu
3hdNLTz+3db8/mXU/aX2l76Xxu00VOlaej0G464bEHSFFHq57+EBWKmKOncKKWGQOVbjS+5fF33n
vzpj+cPhrvugU4qdZdD7B2SBV+c+OiuspRqAVDLPGxlYtY6tMIfvaVoD6WnB002H1BudOSFPF8z0
BVddgExim5UQ92FAXnciqyFQPOg3JPalHTQZsDZvswdGaoL7tKvATZM5q5QjuThKyuIIELxaIu2p
/FxJ+t1AGy3xHdNW8nLpQ6IxXFg+f9QCf0yDWkOGcbm6FL26L1eQRw5XqQyCAx8AveL9F5P9nuct
pOlCf7hymdsdbI2NTFT69KlOzg2c/o70dIZoQYkMETwSOVaYcAuz4mBkaLKpyKeiqXVaYDtNLfaK
9oOp/V3fRISIXGQKBKqWusIyAetKCNDaZe/uS02w1JzsXSVAGDA0j6V2c+eHTqR7Cz3aBRhug+wU
BhOAQUcHMHVz9l0BQ7wArQa7tgqo/g2WTB6CNK+WUJIaj4B8pTtRJGI9Frlz48QFn7dchI+trW6z
NGc/AOxHfqOnX8Lyz+4y1EjfaBMbRP54V4AfwYMrxssOvGl9ZA/0n83jb+w2U2Iti+qsPuQNdnYD
bPdeKQgjXQSJsiJs1lyHIMMdIUh0qaAFg+CHdQMGGzBRFcjah3NlVvKo25tiM+RvRQM9xNvhfe3w
sWhqYwJ42P/YNx+Ro1OqbAFq2wOvpdp60wIL2YhQZHPLLDyasjlMTfx8VNs4kdGBYvFp+Axi3b36
PA9vRNezWzImV4YMwVGds0baaLwyrYZsfAVKL7jB2vbcypjtwUGrPkWraeX6cyzwV5xbqboQK+3W
zhIeSiQI9xX5EjnghsNz7Z9UWIOPG5P/ERgZxKD8NoTTpXOOI1LFIY5YO7dNXjfznKr+a+w5T60n
k1e7bNB9ikPxtMRWiSQvwoPQah9wAkG2AM90UIMbpRsQJmlpdPSp9ZRaPjsvKNuEZoc8Dp/MMs1s
EFygXGeu0yY7s1jzGO5BgOGLpWHzMrxeuvfTo1XhVTExfxl702tAOyY769z5pamxQ6YzxYvBK2cg
7B3XAM1kXyTkxRV1w+fMBwxagovtKk7D7soFgBqpBk34HEMagBNwb9gy8tcfeyY0Gm9U5nxRWNkc
QcGkjlj1qiN2IPGG99Zn14mivRNHq8DOyrs0jdsbkUgktHRQBu3hc5lXPiEbU2u1vDkEgfvtXEsG
8VID/LHH4gi7FsEsSF7CQ2bamgOI61a8U9a1KUWlJxaf/vVf//nv7/3/Dl7zG6SRBrn6l9LZTR6p
pv7jkyCf/lWczduXPz4xz3Vczhk4LLgH9hEhXNR/f7pFEByt6f8KG/CNQY3IvmN1Xt819gICBNlL
rPwA2LSghOvWYxvHm1gVgKS/bZIBMFyt5QtC5wifq++ttTjvY4MuTPZArKwTs8LqOG83SDXj6ZUY
w2ztGl45yKWyWTiU0fqsMphEzYcycMRXIRJhLsuMOOHxAtGYDAIhYCYyhyDx39tM4zJLFwT3+A7y
xMienQ5cZf3RmQ593FSrHJMeGJn+rE0r/RVk+tmGtwQrdp6JCvlIbntuYvqaxmYAqCmQ2d//9Mz+
608vBBO4szhHDFqwjz896PFyq6uluGu6aNggCBwga4qOy4xZ5WOVIGgyLSe6ETjo0mXVjWkhgHkC
VJsgTez3rSrlW7ssdN+N05GJZsPpNcSKrR3ndfiYRpW9iJ2kO0pIYu7LAjwZA2JTn0eQPuPnFS9T
U/BPI8d7akp8KI0E6XAwjxmthmsdxs6OMRtzLiAN8h/uS8/59cdhBF5f/DoMqSGCC/7xx+ncpHSR
Oq/uzot0UXDg8nP2GRGK/ARF2fYEqP6DmQ6jWlkrM+WZ4tQK6VrqNBTQKrZD7wk+YL0UPFNgTcPE
FKoaYg2cN19tXR3ltEbES/FWxST/wq0CkkFFh6ZDzva1vAmtvLpBov0KAXt+l09s+iW4bUF3kPh7
YwNlWLJuCvA/mlrToYr6FZ94+eE1g2ptFTHg9pxsDudUvB2lAmu/rwB57H1wZjhdUs1rHyjCsLmD
dj2/+6Utoze1sLculDt+WdobhTlbc283VRr5ubENgE7q4PTA8pccKIteq87L7pvpAE9hUfEYBGAo
ZJFoZy2gh7vMK9S9rWm1suiYL02t6d116bl3DvLe67O/kRU2WdqsSd6Ry7eNnGZl2qxMRWmT8B/u
COZ9uCM4IS7Ffw7FbAkYsnSmx+ndTIWZxR5AJRPccbyiIB9H+quOgl7Z4Ayj8jP1avvJLMKY1faH
gPv9lRV6WKJZFaQg4+RoJGDPKrFGPPYsD2tOK68oilkzqb1FSAKE9k4ZQ1wmKfemk6kwxf/Rdh4s
IIm/rmsXWTaD46Yb2Y10T5hL9+aM9YlTzlQ0INsKgSKyYW68vVT/pc3ZwCq9/oe55+O0P/2YIIAS
jAjXs0FE54mPP2YSVoSmGfFvZV8PCMVm3owCv3BjR5aHpO+MLtvUU4854Uuz1jUtqioESq9jHRhu
QTyLMGLhAnvcFpsacYZpnq2m2fXdASCjY6sh3oYGxgyNDzidaAh3WjCqeZVQ0LvaJDtRL4lmxtli
KkhmvVUgOhPBSwBad4tpNY+LAlw2vpeeBPJc/v5X8eRfbjGHScIltUG5S5jzy6+CFRULVJOKWwK5
3KMzCWaA2iRBCtukcms4UQMRx4u+OEViTBfvqJdzCBoYumRjA38egLEuqOQNtbIvB+TB9aJZ1FVs
gYs7q+cmFTDnoOeAFHKw51PGYByspS7kl0urWiA7TRJIN3aTa6jwY5BiRFawMUU92ToXCKVwcP5i
M+2KydV0bjy1M7ahdrHUZtZjNdF7z2QwsjtMw9AVsYMYTF2i3JqaqITGll9BhsvUvmvtsbqGQC7z
DqG2p1tg+IbbqVjFdj1uFEeiymQneS8wR8CpCNYU7PhB2O8iGZ+7s7b2+jt7ApAUACIjdIud0lSa
6roBCkppA7ccJMLCQIHeuaP+FuLexZVuItDMj42/dzP5NVW6uTWmHK+uRYoYxsoUTQVNAaEi9Onv
7xGb/+XR8aC34VGIC3icYRc+1b+bhwaP4HU3OOVtGNLJ66y+xHUVPasOSYd+L8gNIj8R0vOQAAx+
vfC5ACMG4vv+Y4Gw0gq6qWDJkCK6/9jTq1qCDcxw8DIrAsYVXCyiiyv4pEBXa4puNC7DQo93bSjB
KhKoVQQm0C9FbuVH0MQi1XQqYofRbFw5sdxMxawC+Wjp8n5jigAavQ1pipBCXkZINVu6Du5ygwiK
fLteRqNo3kGvgRbHyqiqzsAhOKrGbcoAdTtDr3kGIgkogdEz9Bpqc/m17/B30Osi6Oul7jJ9/gjz
OQOAOcj7thP5aNtSn4TtBddJC/xrDxDPo6NtKIUTkh2QoSDvaVBu/bCgj2AVaVaYU/21aRbH4D8v
EOvqGhf5Ti12EMYuWPN0GdYJRniAp+5m2ELnAVzxxaHWbETeKKQbh7IN78G5zpCfA29dJevtUCMi
AFiBnIP9InrB8knNsrH0H5J2tBe+1afXCrmhG5239taMxBtEAC8jdSQLbr2iBzgZOlmt389tiMbB
OQ1ssjsdjJ1XzbCsuaPnVIxvNlNh2vXo5RDinMdwozVErOprN4AHRTGdfQMB/M4oQzZxs+f96D0i
iVHMYzmEwE9APlU2Fd30ERz21HYcXIGbfXOjelf76gFghuSaYDo8DdgYQfMCAtc8b+8R5wogZxfk
93k21pAJKNq1KYoy1du6ReK4KUKE2bmpa7KKtZOf4GGni5yk8tYu8/SalHJNh17eGlMf+c3Ct/1x
5Uw2m5U1lDvOzf0uVVd2obbGWQvRILAbpmJrHEahiZBNtqaXyI1uCQDhWCy5oG57tBQ9RRWHUy+v
t45flT9aO3ly4tEF5rX259ims5uSOvWapbWFfKARdA1Aca6KSOe3vxsnTbZ9VpRrOCzaZdlCEk9F
xW0xoVGQBgmV5AmIoqwcoo11qvBIwWYOHMIBpq0YMUu5UYmYfD98dfN8MQ758BAnAGi4paCItWDH
jtUtA0Ajx4t0IjfkabEAsKjfdVVTIQLXtV1yrOO8nNeUeCfwk4Zrxy0iKM7kwyGx4Z1HSqK8EzYC
BSIP3WdgqpZpFrAfgfb2bYOIjOmOdADvxIIwWiOhaVz9/Uzo/Pq2xKqBEYfgxSAopZhTPk6EcEOV
jd1bLQTjKVysnY/wkoEMgG7qxgs13YAqDB4RY2uhHRU27f3YiBKCN2DJF7Kgp7hVWA90ZfY9x12J
5DL25dICOfwBAtV+tJETxYrhWdEgWcX+p/WWhlRFByA/MmeQcIQw7jyo6+y8jnCQfTzXbEiudNjY
N6aCIAJy8/c/A/11XTr9DJxg3TD9E8LssN+9D2TfI8/bJfrqLaddehOSFI88gfIxSLzgBnDsEXyZ
l4c+DZwF653y18nA9ChSJPmbpz8swGeHSFk8//tLZvSXdY6kLnVd/OVcTB7sLztPIE0phAaj+Oq8
oB99WYEJPYi+wSecTk55sO0k69LzyfpPs3nHVxSpVH81B+BtPJuJo6NvkNq4tK7jRi54VCpwNC2N
mzOTXvRgc3C55OlyCGsQByPksVAJDW+toHw7gxACW3QaMA8VULYYprNLOwWJvH/Yjpv9w8UTwvFO
xzaYYWPhCI8RlD/ezt0w9lE18mQz+IB68bkDUZZ2hNS2xEITDiR5240dBHUnwEmnkxskvVWfLy18
i42ID9n9rAt8qDbagDJEfQ8ppxAE0yneOUCB5uEdJ1m566ZaUzSHAIHgQfTBIWQEWlU/+6uOJ8AJ
U/pMuv3f3wP25F34+HXx8LoSLCHMlhKYrI9fF1CLbEAkK9icMVxOMT97ZODb9452oBC4BIdKNR2S
MajBAw57Oyhg2kBQPUsEWBwD3YKYj0i4rQPbWQ/gcg6xXwB09135Um8wYW51vpv/64MPqzY+re95
MVRREDa/FP+zfs2vnrLX+r+nXj9bfezzH7yu8P9vmxyj7xVe+D+aX1t9GBef/nZ1i6fm6UNhqbAC
HU76tRpuX2udNn/64qaW/6+V/3o1owDJ+PrHp6eXLFLIWoeP4Hvz6a1q8t1RvPff/c2nD3irnX6K
Pz79n/Tp+SnD8vY82qXL61Pd/PEJWhT/dj0XW0DPtZmN+xculu71XOX+m2ET5GCesAGRwFzx6V9g
sWzCPz45/N+EAKHkuQR+GSGnPRRgc6aK/NuGDKPnccyCnDge/fTnt3/zRJ7/bL/3TNJfJimGYVw8
j9QGr4iNW/WX5zGmIOetHfhEm6zxVrYLxyhUIveIWeabIljRrFCbugwIyICzDAoeEmrBLULN736z
3zhIf3sZ0sNiH1eDXbP9y2WMtAbKYkQ+Q1mAaQvxH3ff+PpZ1uTFU6BOKmN7BsyBtdQJxNcacKAv
QvCzbf7hMiZ/1/vHFb+GR6njMJCO4WHlk7/s3VvGZYhwe63jb0jFigXEsDB3UsveWv7caeW26/Kv
ifDBXOF9TYfKmkRA5wXN7NmolLUGHASv6Qhx5n+4LMamt/zHC5MO6Ko5mNxc6kgy/RnfXVif1LyE
F8rfyGlyyAA/WbO4vAatqXvIJMfurmf9AvJR1q4abTKTQ08X/URwOCtrnczaVoCvGX7SNdYPu7aA
9gBIxKuDlMi+BdaoRprAhnsZELs2Oww/D2khqwXCG8miGFzgm+Fpnmsv7K/HEuxskTV8gcwsmIf8
qp9B9zY/BoOVYLVEXq3SFTt24sFtyQM993rAzQXgSNbYQbuHqh+eD/IL5oAcu/TjZd3UG1mmiGeA
t04QJ0QqaNIAklG/tL0342Blm+NrqyOUg+8AcvFX1vDdx1rawRps1UNaPsDOpGvWrkzzBZjN9kGy
pS7SuNoWWayIWpZWeSXjF3jYbsDvFO7TJPXWXtlMgJAUQXu7u/eDFuhfrcWyhuCaBeimbSvkqkDJ
lnrINuNy4woEIXOon26rUCHhok5BweaylS1BV5Zu3ZBu0mmJnyBpoSSQdyugUQKQ/ytkTc6eDOR4
ZhxA7L7R2WIMAOoVcbBAmAQ7cAjUIpbQLKLGXXct9l/lEL2qzMIWSYpl5pU/pBpvcsSqSuwzYubb
s74tT/GdSsvnTiJtrG6BEgOB6aLCdIKt5DAbC6wO+9Zb1AEf5hxbu7mswBSRAXdjTQBTPQ4zi7GV
U9k3o19tkPEdQLUQEiGOEGubxlswecfroK26WREOC551D/DsjDNrKPUSCbHpDiS1z4KSlS9v6Ci/
ATtkrQru2DMr9L94PXBcBfgzAXUgpwbKw0i7eaVsYCADc+JZNbGO1w4kOEgHgWglHyloi2nWzzwF
uqiYPAfYcs4TvpDuJDKbJXgAerKGX/0Vao9zKNuns7r26FplSEmJsbRbgYdznvmqP+qB1isXokM3
LFPjIkVKAnWHcA0B82IWZ+L7EFA+H8ATOofk8I9UgE8xoYM/SzXQFwjl+Ital9ka3CPNCuK4UNxh
BT8iifzAk85HKLoGlp/a1QbCYbtcOxyaFEwDdosDsyACODOnIGDTu8sha0LwZMZRMTM2i0NDK0oR
TZgU0Io+vEbqCV9BMLrZGRN2aDZon6ayOcCt8QCieOjW/WxizpKpv+lxqTC2S9GcVdjGInGAI3c3
AqLJbqMRmcHsS+Ajd8XY9DCqnTlj9iiXbEi/2KFC4KSxSrXrIpbX4OlCZ9OQdsgHzSsJNMNUbQ65
R4G0Nae4ZTzkO2oLmcAWVXPT8Ww8H02ryEtc0C867Nyp+jmSqR2FBmPLzHR9dyUDmP42/kCXTQ1I
NwMC5nyFl2tzgXBPEHmaLsFYB3PxZnhprOYU2eu4XEwhcH8CDsAENI547L1qB8iMGnwSSDaizx3I
zmc2w8MTcCQxV0G5hwqlu2pj/wZMM+DsJlA8D6oF/HjdLuzb+4jVL5kGWcYQfxbCPqhMAC6m2pMs
x88g0vzR9B22zXk297iVQgAkbJbpoLMNBA3HGZ4LsrUwsc8oQppXiIpufBLcMkvYSx6F8ayV8W3s
+LNYONd+QrzNUDYnO3AhzKH0tzT1llIjTo/kH7YAGErNOBhS1tRlV6Ea/INS3xAQgLifmyyaiUEe
83c3873itYHY8ETSvFFO1M19u+rnEJZBEiyhd54i0TpvC3DR+eFuDNMta4fxHimVoOupv4MzazlG
zF5WoE6ZZzxPMD2XJ7BCQQTMr/sF6HD1LHIKsCh6MV8QCWrOCJGkxQB/r7QpkH5RjOkA+Yc1ggvY
xWQgLexBXBoN7hJ4LhvT73htcfpa4vlF9sW1CHW+iIDvWzUviQwENJVFMaEW44Ud9nqpm+ml5eVz
LbCFqNxg5dZar8pZ3pNmlSETAq7WaFgkef8wAF4wc5QNBR0s8GZ4wdV9yG/AQrDp7MFf2Axg9P/L
3Hksx61l6fqJ0AFvpjBpkJkkRVGkpAmClIH3wIZ5+v4Aqoqnzq2KuB096YEguDREAnsv85t0/NlN
5S99Xd+E3H0xpK56lIRFM0xyTk7OVBdPaXNfFTKWAXFveTK0+4v+m3jPcaNhceuBfE3A5/HaXLz2
M3qPVjcqnmaldYA6dO7KnXpBCJjBWMbsgiesM3JPDGjVilVhJi0Vd9Mad7FKofSG3WfxYMvkbCqE
XAS9kt9pLcKyVS5G1/7EnRrjvtgOmvYexObX1FE1X8XX92y1I+qfY2AhFfJijq8krepFQQLVTcER
nLCy/Kzg4X0UennUFJR1KsV8ow//y5xxLmnStg0WaBie5KD9XTcXxURKzcbLXK/XuxUarrsavWuo
WEpMc9d4MuV1R+YOUFvt0KPErmTGaTHUK2jMIyHGSV7RheXGvjfVZDnIMfEmLhvNSa0PiqoCvxFz
gDAG4mZDLj3URDNnMf9aLW6vPIrXQ0YJjGzvOyST1UeDdHHj5FORlj94xM9gaj6lABgDq0E6oSt9
kIlfogHTTex5nkzjrhaPtm4E9jw8ltGYuVKnvna0X7SkKgOpsWH52slXDfMcU8aRQ67WOXCa+2wt
Zn6J+oJsxSbi7uVOa9MWUwuMHeMHObF49tZHYWqPSym+ThGyLJY9z5ckQvIE3QJPNR+I/M45iEP8
iesTehjYW8bzY6fo5cFsR6bcVfvt2Dn3lnqZa00wW5awZkHg26X8fW4pyyRO80Ov8sGdrBae/4ZZ
blNmsTz9jNt97DpCaP54rKybiebGnPWgKI0WR+fZCYA+YwJ8lsshVEv7wbZaWqLU32cJOacl/zZH
040izXOXMzQ5JfchLFwbe0xwvQ+IKHOhFxuWBMrFiniC70tlKU10hskCkLTkPFqRzeiSJJqXxGMw
WwaTcLf0vlGrp8YSL4hxGx6+T26mgSwU6NS5eXtAlq52keq6miYc3NiPofueknm5msMMIluSr1VB
TXoV46VbH9U1UQMEaWKXFP97o4HwHum5Z0NcupOuPVnrxU4VfsUIJVe5eFoy85c9y6/YJudS9EVC
PwDGPaTmGahh/TkGjQ+yebkC8/hZTeVLjXaACzLeuSyUpX0TQoevxU5xh++TLrvVMpeA+U0tSCuM
avYj+773w0phEkuZ2IzXzVPLJHNCCu7rflbUlF3QIGzvLUz/dxJBzFGVuW0G1QacB9TnkOVldbdW
znJVZ90F8bFQ1DWCQZUoh7WI4OamU67+ahYuFuM8jdTEfAupXldugbXqVHUjW/5tnQDtLVctbi0Y
odVjp0fnsumtmzao1m1SiPSo684HCz/JtClUz1yZ0iIZeURFekoti79w+ya6PKyBid47oyr+07mQ
aeNpuTuhcO83o2FwnX7Hw1rdz1rNYu4yFyj5K/6ywlMRFeeHp0Kd23N0G2n3YHiGQiH/17XFXz2U
N6dRf6GwnWBeM3+X6DwUKpQ1AFbXbJjtcynXgOFT81hV+q0ycr/Fev7OLvMUdb/mN/w9zEq0OVyH
+B4CLbAX2Bd3CorAVlQUtzc5A0uurvVZrs0zbIQxhE4L5knp77DO+gQvXj5bZV9eG1wvElvqeS2d
pmT7EZuyzA5xkUQuFcXaW3oFWQ7q2R42L+els4IYlhsasOZlBHp1HtoG291+qu6wfJpgJNz1WdKe
lKV9S+s41PRouDjZlIewEx6jcVrudHi2oWK1YVzmvxOT7+jkR60XfEzJnZVvsGtqVzdFLFsIbry0
FeO+0UMtU1u/HqxvtsGvUnRzQ+63iDukCs4il0/MS0uY2NV9kdPzq4iF6T1Wkb+uLQ5kjhS0yrL4
ZV+3F2dJztVgT2gksUBr5xemivqhlLnRzfW5cJbSNU4Z9CTfHIhcdCtfPDmKhjsgW29OPE+nNLLz
K3Bovyzk5hyp60+7nqE2vJm04GCchvtCbGtSbS2Kt6/2o7JSG9z2ajH2fVZLRpe0WAg3XJBtLUvM
GhbyP7f3nXrTNYW7ryb7cRL5P+f/25297vi5ttZuNaKJMyRcbbNf2nBfS9Ws+8+b+ynd9op97eO1
+8s+Nve1j7eydfwd5wIdlf2D9jdg/AbHgkilJHehJDtduK99LP7jPpsOFUHjv3ldy8CPfH3uRzo4
7o+3slRUZLyPbVSF+vePe3+vj49KVecfZ+q7Xbh+RldlkK3s/fy/HI/10VGC/U1zuM9/vtHH1xrH
8XtnLypGON0ge/X2mTmcDTXYVws0kYpY/VKsKNxjHHefSFVB4KkVLyCKjkMdK/eT1DuI5C898O6m
OGcx4Mkqh5dSWXbkt1QJgzwuH5Is/pSiQ4jZA3f1WOATZZbY4+h1eVtGC7g6BgsHYE/Fzcb66CAl
NNn3TRw+iluK2TpZqzEfkIGHpdRrz8BU9eOqkUoXRqQGejEZDQot4ykFwX22bVu7WnBsVrn7bC3u
lOjZaRRdcc2StLg2GLt5Mmhn4Bimt069ONudfJ9ZzoAVgrHgysfXo2GlwkVz6CSu9XUR4RcS8fUq
Koyr9jUb4uFBqh1m2u2Asi0qzQ57godz36Z/TotXZb1qJpLclLNjt9KOLX6C19X4lpZmhSB5jdM8
mo1Bn6O13GiRbw+rEsgDXA/NVENRRPF12BYKtYs+iw0kh1og95Nu+sWdLkk3lUwljKtWu6jxQ8HE
xjXiDUnnmV7Wer4yms5XIy6fsLuzGJc5o4ul6ZpLE0j3PMYqqjCpA1mADS27oMIwp8+W2jW31cZp
Noui3HX06gfCiCqsYHT3HZhAdqJf8H9AbE0Mp6glx1wLE19wfF+O5py+Ru1cH4Ys/do5ZnqMbTxf
5cKWr/vavtCmBW6LIa+eWoDRyIz0QO1HotNwRa5Trf39rAaZnQOVmcJVbMe4tGVlXgxNOVWdbfmL
Yv1wSOevltF1YRUPgbRtjdudQn5BnVI3xWaz9mdfggkTuAu3F9NjA7GBllmpX/cba19DDyU+ZIaK
crSiLgSOwxU5FvNklKt2dbAowTMke1kd+B1+DMwVlwBrO7QfN8Fgw+nBs6gg6ENohZrtFMRyvZ6N
howSY7ELDIjOtQzJItSyoysQIOm6rxWxbZOApVUAG+uWllcQf/0pHSF+AqGTqqAo2pd1VMMOnZpA
BW/sGrnIr8BTc6SPhm+ddnR0aNv73lhaOt/UMIwA+p9drX+euZ++Lyz7kpnjE/Xo/DAu+RCCw4d+
sTATp9uPlZSILdvbNRy2m35fKLTlIB0p6G70DYmggRh/Mv1ZSGksMGvYtt9XJSlD5Nkkwx2l9Xk/
MG4vqbNx/JcT90P7u+3H901LTtGGzTXl/WM+Dnx86r7vYxORCdqLIyHvx76PD220vgyX8UXL7KEG
wpHmf/nqTWySAujO4S/f7+MTP75eu3/zQlA5Q6vN8PYjEzeXo2cy1iL86R+f/bev97fN/eS/fY39
tft5Ykh/FGN769CzgRRSyMy7MVlBk6MsYV3tKRn9ssPiT6eL8oD4hHHSGu0rPhHSHRSmyoup/ARE
6amX24mBUmt+mKx+vUMBAk/M+YfcSTjt5A5PQ2eMPs0tJawLVb1SfHyIYSCfiOrhHUGszV56Sz4W
1CwCtct/qMS5OLE6DoMUma5e20A5eTr1mHpsQ+N8yy2T73Z1TOvCgizX28E0zWuop6p8LIeGO1hV
jvpof4uqRb5BePqakNccqW6Qjmpz6rGpgrVbB9fqCQcNJ7MBaD7E6xLf1qhCQnaxX0Ty2gzJoelm
5R7Z0rIT3UnqxKdKMM4ilo5bD8mTt9qiC/Iq/4bSVEFWtE5XvaWQNI3aDyxEf+RjoZ+3Skcg0GRw
hzm7G3TxrY/sh9KQzQPitnGS95dMeSFPMy4F3jgrv1HAeB5tVqKUVO2pvrSosdIGdD5HhqxCpUfY
QSptGgBz60dLfCHuB4ZmNnjcYB/dOvqbgfgalLHpXPEIPqp1blBBT0pviLv86Mho6DYTcrcdu6p6
mKgGz+i49ulxHc3cU3v5bWr774OMFI6+kFisunZIm69rZsSfyz4/bhDIAzfJbZqY/ms9exBo3h/Q
VMHQM7oTCwUdHmU9LE7rjHWhnUoQ8c3uE8YxAXS7BnFHqTpFRTRdjHVFC+VeGsz+mMkRrmS6eZ3t
ZQX7qyYUoMfmbvieRaZ9ncTSPA1OGg6UL8+1yHQXb8Peo/hlIPelZJ7S1OY9AhAwD0sMU/R+PQjR
GI9KFkPBGkxX1OZtkiblFsnRMWtKDcPbavaLKIHpk06/VAyUjiy0gDh7Oc3DNAbUznLXQoThGJW4
x/QRirHCiKUzAQlk90QKMKJGprnERSGzJOUAg7Z1qZEhP7YkcDSnESf3kirHCAnRGBsVDbbst57Y
gIX02gGaP26VNo0i33SEgDAeHAm3xqSQjGAspjeyPuwyzTXIbUM9t6V9zhWQj3vj6X/U9P3f9HP/
pU38n7rH/webvnRqN6j8Pyke/0/X9z4vXpP6X9u+f170p+/r6P+la4oCTE9THE2Dv/HPvq8ia3R3
6eoaFl1XGnoc+kff19qOWIplbtAR3TLpA/6j76v9F/0/w7DpQKjba+3/Sd8XoO3fEDXsoN0KPlnh
ayja3n3+a0uxE7mNWY7ShlKKvnoN4wRMaGhZubPd+s+k8F4zrxLaG7Pqj9JnmPOaV4/K7Cc5mrvl
MF1AaZoU9BG6mLcpvUWLV850/exEEro2+thDXQirDv2FYFTPCUKAF+R+GpkqpiYi3QOJ9Ta3lO3X
HqPPkh6EZlOwW5STkzj5QaepHq5aiU2dHQs/S2bZBe1joXVjPDdGmXvQ3VAJkiUzFD16hvvax4LB
dFbTOVxkXGMsRzrth9QYDa33F7UTYod5GfeHWsqfHaRJCJviPwtMb9Uw6iIKhAaE/X0zL0vkadZe
9T5O3g/sCxrUariv7e+yry3VhuE1qkCZ44xJ9HfST6sn2WXsrXJRXvaFrIwllauIyC+DnwyqJXR6
CYvAfW0gc86txFvWXHixYg3naFy9bF2Li10ycruOg/JEm1qHOrrq9orWWG9ix6jF1eVjkSkiRSMg
tyH9R1kJnRPJHuEkmJkZanNJzfSKPMca9Helidt7i/PYscqRYM668kGd7B9QEwtXtCtmi3LxtVhh
AiVpg7i3wDFjsT5FAGl9OTHt2s2QEO9rLCE7+mW2LX0bbRoYmigOopVyT6HCcarN8gprKqVWNFrg
tFoV91JVuc3Toi9uPlCtwhsK2GOXneRkyTG91FxLhQ+LV5eSXKXlt1Yp1U04m2vKWt5wNzuNln7p
Mg0y4ALBZFDf4mkVXrqV1itZVm+txKbSDRFBbq3dIGkQNouJULgQn5e68WdilKs5j85moie5MXZ6
NxUJeuBza3GYCqc/UUI89U1V3umJ07kJkcBRm2KBYEOOmbHRTctRb6XjrA+rZ8tJ7KrldK2sSCcx
Q9ZgmvuLPdcG6QllKzqaz/sxp5m4epIcABkScAk5wcxM+6wiXK7wp99ov2s3ZfvWQ588U1ZeDh10
2v3Yup1gpuU9buE4oMjrFzPOUETSh56Mq1ohwvJnTWbK9TCKo6NKPywqYod1aZUQOZPsaCwjoVHH
M9/reR1mmYaOsNn/y76p+9YlOdbK8eoV2HZcJNWRT4vUHZgc6Us69UA+Kq+0KbbVfefHokqsQCpp
hzIAgoB10iZUdD45Q1tx31JpDYS5XBEjrpaNzBahtZRGQYumA7qec4oGNPeGSkAPehmZS3Tj1aDV
zIciRttIHsEjNIV0wO7rDmOPOUTdGpr0QN9LbVO6pyaOkGd7fsgTlR5rZlOMAKebbBqOdHXEqUbF
16HUSlY5ofD4vtpYut8pOT2JCGir96PAsjokmphCdVtMxatu8MvZjja41d58xXwz7AQkhLyYT/su
p8OGCzdZEXSa0gUMCVuOMpmUVul3TyYRpFzHZdC1OZ1sdOE6RIepPFFk/JHPQgSJplLu2hZLOv5Z
2/fNtjhmeWEce0UqiUJsw18V81QOZnoC878GetO3lDqdV61zikO/NYv3r4SN2auSdkrwfiVH9EZq
e5Y8sV3YSi/8lH78aXGs1lcNek1MYx0EDYpWAE2IIzE+8OShLihv16pnSYKxQbZEE2pV1YSD3Jpn
MzoQg69hL1dY8GQaDU1QwbIRUzdpCfCd5FBK5kLndPiirYtJI8GeD2pdPZkRFz0VW/cC6h7VRIVg
d5GrgKmSn3HQHH9KzQ5Vag3p036LdKtrL9rkYKQSGHLhnBHYV8bKOOF4Dg2CLrW5N3r31XHrK/fb
Yl+bWtvViEZrt5bk5OiUM97l2w2woErxvtbX9eMgj80h2vQ/U1vj/bApXD2nFlUYUTl0ywJFYyTb
0ai30HPBJJJqZpdPoU6BztWowfrxoC2hKtQfIAVlLHkiIBdr/wmdxChsp147jaO79N+M/lcMnDps
S3w73VViFqU1BPwHe06UMmdla57Y5u/UzrpgPxNuOBXFxiHL3c7OzQLtvaju6VrQ1Cuz5mRPanoy
NFxhl3NbLfY5LSe6uwyHgb0siLut+otaPE7tLM5/+9v3TZHKICtAKN4A7Nvvl6HPKOHL0XraL8q+
ALNd8Via10Jd3qZKIR+iLR3qQqsCo1Ezmgp0MtUytdysTfCt5O7Itxs0NzYI92q5neqMQdSuNOMk
4YTr3Wxp9ckkgO6HakQBBb0C2snHQsXPeDRnnEMdEPG0RrDI3HAX4NStlJJspnRzKMvozBtpuDhE
AbJIPssDAwQaCnFApb1zm9kaT5DQ/bZdueDbAnlyBrC6knXqJkUSoKuTOc15s/EceDjCMsMHG9Pc
U2EyF1Bs9ht1rkMTA8u/LPZ9/Tp+kuNuOOzD277QtmHvY5PqTBOWKQrycWyBs6pj5taxOe1Pfywr
jAb76r6gHOWAabFggurDNYMJR/6rVDjuRFO4LwZl7I+YXoXlNgaVK0N6MkDorNC/7VWB6gD5wqDL
3/fP3cfb/bv8bXONZOlYmXQcDZuA0PGUaCtN5w31NtGC2lnt4qU3yKXEMMnhvuglCJh9yRWp5Ziy
qdUisDQYv0virwAZ++Si6pK/Vs18UqsnKULnzau2OzPR46De4Sf7s+lQ0Myp4nQlxaB08OTtGZyi
Vjpv+Y5IlAN9vW9FmweQyILUbicayCoDc6vll7EmD5033Ipa2Bhargvvta/q2/Z+5OPwptg2jtr5
49h+6n5CFunN2RLfNToWoTXRnp4ixrpty94uSjYWbfix+b6mmUhCTwztrRkrwb6vzpFHdvfr2Bhm
LS5ZC3CvsoyjxuhRqdUc6lkhXzNhrVdjpI3dSPYxtkoYQ131Ky2FEiqSpoTAIjEodJxPSz/UIaXy
OtzXsm2tSjuUT/bVfefHOf9un9XPEw46cU5Vjff6WJSV1Z2UVvgfu/72+v2AibHH+6vGGZU4JJX1
90evacp0ut+fwhbcheLZM0hEtS4zb2ZAHynQtpFcnPaezscU+rG5ryHoSAV+P7xv79Psx2aptX4p
QEUPc5cCRJDnYJ9yUGaj1EOCDnZ8m4Km7TkCfu6LsgdPnij0VPaFLc9ADu1htE8C+uCkNeN1X8xY
DPsLM7JXmGkPYA3F40ilQu06m5TtsowijNY6okwqoJ8uMWyr9qQvXA0T7hVoh211drapsJCUOvz7
ob+claIKJmNGyRfdz6oCFEUaKMuMPoAsmXzwPfyr0vRYyv2fIyiErN27HDVZS1ue9vPX7UGhxVCX
p311wQw1dz/eRe2NxGusWRSXuE5yv27JBdAY6xjX39/8r3s+3nLXjN7fcd8396p9Ri5s3/23szAM
spf3I++r+6e/f5H91H07bS3O2rffP/HjreSsaj3VASV6sayFAWK7EPtn/+1bvH/tj8Mf7/7/sa8u
L5nVyp04kAid12hZevLRNNbBX/ht0DfaepKn5Wmu9Nlb00n1Z6W9o+K6+sNUMeit1XOW2sKnG/Oc
Q1simF0NSkmyflQAQPb53HwlFf5NiP46WEkbgEfI/HaVqkOtcjqMrtgrVaP00j75MhuV7I/Q3EP0
21w9GRd0epFE63swAkXqDIehHp60GgW9BsSSSyN+cE1UCtfJnvyxlV/MGhXzQVE8Cx2+uKIenqSd
Cw0SQY/tz9TpQCwT0tSFxMRn4geDEFHQEp9685BB8xoGjEf7aoPcNsWxqYZfEaKgPL5TRA1KfFOH
OQWQ9NWGZeJaTZYHiyU8vesOoIy/axKwA4Fj2jwSaNvgw01JO1ujGZY8Lqe8z0O6eZVb9PqlroeR
oS/9lthDdZckP6flrXCouml0ZEQmiUNcJS+DkCvXQr1fb0lIq3oOY6RYtKG5VxqgtWncUnGLx59m
BK4U3YejGlGRyMzqEHdkbmM3vEiW+RPR2s7cChgl3YmEl7pjvjwCdz5o+cHowLr1TSl5emEGSaFh
f1N8Qm4vfxblmzyKYCTkul/G4rXsiHXbDuvOVH5oF3p8dQq0lTVUGpENOeT62Hix+X0Fzo9lvNOf
ayiDSELr8TnTQK2RZQM4bfllTan0Ywu7aOhaR8ceXuW1T/y5i5/72ckuuZRXHoWTwcekgD9dEUdJ
z013Lo1g7vSCimuCvZZmv2bc6WHGTO3pulgPcpI+rbPyBaXaiIhEusEtncJyU6uHVwbWOGJExMUy
aQDNT7Hy2Z46/agV+I4hBPWY6vZnu0GfzFHI3mN87Qclxqg1Ow4tRlqrKgUO5Qw/4pIfU9M5SlPb
gG8Yr1WaRT8l0V/518I0z7G/mbAaSVIGuF5XQDIlDJOQnOmy1n5Wo5Vn6EWIdc+9k4JHyDEECGkp
X2WxLPcO8MNzKaEq2up0zrhfqXvXSF2aR9G2vlKDDtenhZtzXLXDrFoDcPTpQc3wo4j1NuyH4U3d
gixbtubz1LxIus2wKvA+0RqkYnXbM2DwERMNxs1ea9UtBDR51cmzi64iq9IK67HytGyRD1IBABtM
yddWM96wKXzU8an82vT1S8MQ5S0iR8azRRePdkN3VNdJACe6pb2+eNZMFqmrNYYdgmZFgbUcCPm7
uvJ1cxy8KVcg1o/9w1L9ltf0c7305oWR1ZXnhLHvabM6c/LHrqnPbTzrFLCkn/TBniuM54okOTmo
5oEat3tMi8zhmBe0Epa8RwdY9D+jpDDo+TufDQux1vYygvA66npNG8Bs8cKjEs70j9uJqUc8bka4
UtUizKNvImGbjJHUtUfI0IVp+IsgF8DOrKGnyuBUl6IPhiI7pqMle2XvhKWdzIfayO4Q5BoCM86/
YwzFHODMPv5knafVjHzA0PCwou4D/ZTGNIjwMhKZ1yEWgfHEKZnkz40lRWGB9XFiGU4wtPoll632
kzTrmou9eH6w8v7nNDj9MWKMwhUFlnM6kOPqM1n00N9V2fQQCw09JvOIXdgT1DGqUibUEVuVf6am
ejEWTfXUKUX8uvAwcgMCoeIH2XN/HSpH3AC4PmudQYtaRltpEVxo9VmI4neT9ogwOp11gpFaGRK3
b/NKmYK/CUkbV1fyb040n1azflI2jF9f5z/H2ophxiYFlNB5cBNdKz+Xpn1wHMdHgHR8KKxrr5Xm
sa+LR7Eo1dY51oMphiU+NGl9cMCINFkzBImyNkE6v47x9B0LFc9Zpy8DiHvqVwUPSPHZScUXCXUt
t8RCZO6TyyLN95Vqvgn62AVDTQpcwwF1GLQVlQ1rsv1Z/j0lDebnivhtK9UpT5BYUxzsNKuV2y9t
rI1rs94p2wXCOyA/FEDnktnBlCfXI2xkSgcd0qbyG0CyvkN85M/41DVTYBd1G2SjOE45enIjvDaQ
iunJZqoqjrgE3AroP4HmxDhypHoLeFL5uVQxKMD0q663FXgwXYJpLJCXHhRPdoDeqjlYPdzf/F7E
vvodiK3qRU1unahDNbXwenPU8dlJA4DRNffGYruL5ZlImnsOLtketN1vunFbsR0F5kz5eqrxYo7G
b7qWhzXZ8KGbjMsI3epOwbyn2xC0saNjLlrYd9Sb7UOGADIpmlP5I+XhDan8qS2UE7NwGziDjjpm
SrcyW1/qBKp8mw1mIEy1oqO5jO4kYDSlU/4Jv1vkLaixa8n8qqtoy2b8Ij22tGCZZ2JGkG413VDK
UJgqTv6sLwyFz2auXvrXJsm+6Kv0SqurDedo7DxlFfmZdPVuiSoISHFyrwnUPFDzORrNfVkpD/ba
DX7lZO1BSHOwOlihx0OsnBedwTiJUOAT2pehRT0Q7u6II0ENrlz7YkUMkDTk5E9NXI3Hrso0yjzS
o15vskmjA5moib1xQHc8qXWkBLLZRQCIjvTQP+SgJhH42m6I9ZrK5cMMBtfL+MlKyzov8cLooBd4
GFnWBVvl5FzXjXHSu+IQZZ4TFfk9kd/g4Zn5pcm7y1glDxYci0st9DcdWTSl6cJaxzgQgqAazBG1
wCSzMd+BFRIpMnTxIfqhJPPTuHIdJdArXhF1NTxLUHed02Mu2hLBCvUREZzQiLO71cLlRdKGAITu
GDSAXvDvSXxdVG9FPdUHo8WkNcmES/FXuCgzvkaZSCmiEgJqTn+P+wPEOAgqQrOOmS2C2KjjX+Qc
VPF1mOIvnVShUADQAZGghZJw8yCn4VTVx6myilDNUsInWXaCXNUOzTg9kuUyUfPUdYrECLeLdQAE
nvVY9lRleSLZ+1yrfX6dUiWYcF8spWpmNHduyZaGrOWjQdbp57LwFeTXbtiiflJSWblIg8CGSMID
cUCIpmtGT7bAKoP6az45oqPWjGw3HOrJW+Nm9rq2vlASx7YhJ7q1yPmkr5JFBa4n9/JyHXPdOrcP
VJuQCUwd6x5hEKx6nO8MR3CeCOYPzaA4QTHOyh1srksny6HjMIOnSjwz01YzrcyUDswUIN2inWt1
eWz0ZX6wNLkMZEkBVJKZqTemDfBjKpMnHV2YgzKe1JjSV1XWl6XPf1vGmrojc5IPP+xHnek/8TgB
rGWN0iEmtHKnQp7vp3kK8umpIiQ8qjUSfCYyC80kY6YMq+WkMTQwIDryp2mYr0neqverbZxNndpu
MTkBYZLkGQL8LDkslIb+LtcTuBG8rVsLCpSO1QD2RI75CJrCz/DxOoOjzY7aJhw+FE16tGbfLDZy
i5qah5rODXPH22gi6LIWjMqp2tu+0QNsrROXQAv0fn/LKuVQMr8SRkbAgppHzfxsQWF8ijrFn+Kp
Pzi49Hla7hstlu6Cwvk4qM+6SnDvWNqnMjZewKL4FPA+KbZZkvdViI4ooILRg4l80ELYqEjCm0tN
cmWu+JJIAxWfWIZINZ6K+SJGGAiGJVNMnh9Hc5IB+SC1bc0hxJLM00v1YaDRCSlz/mFU9uILGy2b
YmSXFCHKL3frs21teQHguUmroNZECW0fqf8+xnTm0DgafKuRCWHoi6UqkHXMs6uF2WYaQGeXABFg
fPzUKkvxyxKK0azYva+kkuwiIEvZ7pealMOhRYrKH/IxTMHR1R2mRZ1FdzBP6uakRLDrMqtpgsLJ
ArIcHdl//He0Es93PrmojcZzekilk3Yv08sn6sqDJl0zHzFX7J3T8TsGB7EH8x7Bw9z81g0Zoq6D
DSZDt3iYxldzHp7yESWIlqp6u1JjQP/Wi+Ca9CDoUeR4XSqYoqXqvIgSnAnKbHDzWtMd14Z0LVlK
7uwpoJB2sWw4E7SYKOlTACpt55x30vZXogpoZPfoQVsCqlFfirC+iDR9M1ILHEOnWbAsnjGV/N2t
zErGbBzMWPzSl/WuzLcf0GzO/GakbbA1irJDbs2pv9gt88dSOi/5qsDDF7/Gcv6iJvG5jvUjYf1r
lCfLOXYIlisH1aa+uiUSDg3g2cxCGsLBgE1QG4tfrcDBYLsYNg9kPeupL7T5hjNbWEdRSxHoFVRK
6TZT7ARrAxUhhW72jFtl71InU66jrMKpMNv5Muh3tIZi38Ta0k3W8guCX1ynrHL5yTQfGMY9uQuV
IEO6DMSkjMJowLjyMD6vlVbfkaWoeSTcfuWSNUs0IZ2jH5Zk+EHf9ncyolTTrxQeY5Vb29S/MEr8
bGmeHUB/HBURtzwYieoODqN2ZNg+83N8FZJgEo1tH7VO5NwHWguOIQJHap/NWBYHP5Ni+5GnB3xo
TpYSde5i09Ar0p/ymqyuVRrf6sXr4coAXMUj0UnfrM6g6Mc9+d/sncdy42iaRV9lXgAV8GYLS09R
pOwGISkleO/x9HOY3T3TVWM6Zj+b7OrMlFIkAfyfuffczhBmdityYiejwXxkTVyB4AC7a6ufeG0y
+AbLJk6WT6m8p9cRkBKG9x9AJDxVitsB8JeTNcIrqA78QoZxokZ4UXrl2srjg0JOryklZ7xWyLpR
deJ8nL4Uaw2anvOJRr4ZFOxdSfwUGSHc7srylSgzd0iyUuJ+8ATGcfRgyZUUxAW+V7pQKgACpbzR
KkoqcNJ0AdH7iyQ7c2kyKUXqJWFjx1VS8oaEHJF4BVzsw70zR+xuoFOCrloqbGC4rg8ZE4ZEw/JE
XtWH0nRv5iA4xXpPmKy72M6n9HmRPmJZeosK0qL7DuNIuXA696qTjKj1JaJoczBC8qyT0UvgZZ1w
KqtDiFkPbWQr7pk+ZfbSWPkm70gPGnGkqMPwlCxaeMSql5sYdUdZ/qwGtbWzYRzQ2zLKyziRl9rw
pV4UvTHLfqyW/bRAMGhIVIZP1mvkxUZOrYnAlFdU5nbRS0wSF8PNharyB+0RBOXTMP0gixMdXXqa
NEhjuWm+C9oTzIi7dHIsqPkM1E90i+yJbGPgCWBE/PttniYOy69tXBsnrRYbZ0UNfSgXLAwDlWqT
qlQOWeLMVZ04UscTROwNpzA7oIosBZsM7VeSgopBQzqIn1IUtsHCj4BrlScfP3OsmJXXsDOXKEdb
Szzee1Tov6EthUTy6AT/2bM4vwwDjnddlPxUkGUnQjHn1DqC8Np8SHox8YQpdweLUCZptZ6yrv3p
i+rnrinRiuQ8lpVk06kQvwHiLXmOJ8t05cR0siSnOhfwU8WE33bacjSSLzUvHhC5alvYaPjvqDtH
slPufrGj2AlP3SKxJdbL0h1D0ZaesWk5M60AD2PY71Iff+GnSvwm28x0905f1DcOzaNSrxcj4vIs
POX+OUlZSqzaqPAac95A9GqouCOuFjEW0ScnshdBNR9F61GZpLcqzS2fcE1X0bd1qqdOrBjXmAG0
barHTENikIcsByOYUMQw2XjmHwyN9Skyi6abbvqS3pJxfZzn5BIlyzbp0bB1hd/iNMrkt4qXEGKX
MpqvOqbZmISHTlu5vBDsJjV6m9UgRrT0V7Ss3LgUtEjilSwCu6k8rfIg2co6BEPa/KTxXeROlwDo
2gSP+WRay6bWRBCBlgQnH8V8FfJytUZ/V9fxIvNpKaEKVcURY5XcyfXWqHO6kd5YKhDFlXFB5o6R
joXfF1wxrVpWUGtbt18tLxHb99Uw3nVwK/e3WJSKn6Gz3pVh+CzLz6kLDRsH5AEI4hNrpAsmfAcl
+g8unSBf6x/Ejtdcq27lqKDLLq3Clkrj0+J6DrpseCspsG3QrBL7QgR3Sl995Gm7bVvjWiasiNSc
QcG8VRcyoOT6qiH3bTvxxZC662QUfjyzKkYxejEJ/HDQcfxkZnaxoudJHc5yJxziPt0OYv5Vi2yV
WkPY58IA+GzErBnFqt+OJC5rnVW7stS8CAmRTMlb1nffRXRSOiTQ4CyBTfXmsZJnuxric4hKk6CL
ozFqP5oEgBCIKsMqGTTZKAOZqXWmSFTace31RrIL+xdF7TZx9NrOiAeLfrkIIa2gIaJASx7X5G9E
yv8X9P0LigsiPAmEyv8s6Dt9T/+2+2677+WfSS5//7K/S/oM5Q9LRHpnqepd0Mch8h+SPkP7Q0Pi
p/4n4+Xvgj5V+kOB7WKYsmbJUI9UtH7/EPSZfyCJBWjFn4iqJEr6/0XQJ8kG3+rPjBBRgxljSpZp
8ocwPv/MCJGbFoL2oLUEUdG8xQtD4B6lSWRRTqctTWwXJUw+W1pd6Ok3oYVtIJDhueuK3h2ysLlF
FqTHqGEw0afZoexgbiQTPpWszTt7NmHLpznZ7R0sLtsceHxgc92HiXhqK0pNaVmVXajpW0nssi0U
7TpQXtOJ6AIL+h/TQzXkl4GKv+dZog4WeT3ywpguUZZr8xFK6WdrVumlo3vx1M44lQXy6arNnuWq
qZxJIDgh70asrNyRTp4Kgh9PghoMef1glj2OszG/mZD0F23sILdHHeA39NKi+IyVRPDizGJiMS8/
+HaI8HGGZkCcRRC9owvqrlcRIjQDobPRXJyJHA9vQ6l+kZXzDkitCirRHB+aFBBK01fbPh9N4pbt
FS/DzshK/JVykjrHFi8PS570mLYAJjux7Vyzq1Y7m6vCXyrucR6ft3SVSCknr9fTFLylarO6VoSR
pY2mp2Vo7yu9wAynMpAnvnOtM6zFS1i6S7KMTlWxcxeiVzID6A9a64bAXbZj41Y1GCCIbjsUMRqA
prGFEiadXrd+MaiG0ySSxbxs7b10DG+ahI3x9xQfobSTSjL/rxWZN979d5ZVeyVvotuOSPrzqEQh
0cnvaoJJWlTANyzppp/oIYaG+pCZ++DAAkSGjkzOmLH11HzzPMz2uUKepTWUAbSSauqrx0pMeN+K
kRhfNFLeGDEmR19v6/evmHRD8NJQQLsIl8i2Un6vmKvO7bXuoSewTpR5O1qm3043CxzYauSu7bMo
ABRoYrJb+DkVpWLACU19HVDWxXgBtRXyZoqCc2Vhc+3visMkPIIp0Q9m1h+mSapQtMuTSyFIcok0
sjZDtyNnM2wTo4S3xdtLCIZszI9W2+p+utSKnWS7xbQ4IEcG39i6eGu56BJJOaBjSDwQQhBdaMa1
XRWvz/LMpcb+JuAaRuOEh9WhMe5Xc9cXae9Fa7NVYgLNZovtPwZen+NqKUn/hNyUuHLFZAArrqNP
isCUJXst13Olmsh2m4TmuM9P5FPNnFQGBnuJbspCcNZMCdf8OH2yuatRf14H4UVD63f/ULFHDAIf
qi4E6CvNw4y6EcV6/MrKR9gpE/r7don0Lam7KUySKohTuXpuDAbxUaeTiDmVG4paBKVNqW0rqb1G
XAoHE4cwsjDTl8K0vcj3QUnLCksv+kvVDnIAm5JxodoBOij69Zjn8D5iXXRb7CFBSHVp0YVISZYF
VVhhMGp0sL1cPIWHaXh2BKAzm5b0KIHWKh5jk6XObDlMCBKvH3SXtgVoRu7qpvwu9dqlVXiQJG1+
XaY1OvCjGE70sBQCEfVm2V3RxtrGQuyBZIy5Fw5L5Zt8pK7YDd868GM3Ne8FssZf6+VJAyrL4itk
2rLO040IBKbSiPPsMI/Z8CUWj8VOIbZqLAM8qZfZmBDLlZPlsAH6TEbcf5h2f1URAbBq1Nzgs+KS
1PIeHTAfb9pO4l1jOrhGl2l0c7Pga8wUBaZdACfNKvFBeJ4U01o3bF13q9FKtpZY+WHpO4XNPvNC
0xiJRmB4yK6LirlFFZZX5rOgT1yiprReshJvjPCdieSOrIvpSsK4VQpUq3ggRa80gqipvs2q3NRh
qe1lUfDIXPoU0CnYepxvehIMtnrHihD7yGfbEV+Ff20ibNIVkQByQUssw9EdOq2cncFbgDSOQ+7T
GQOmNph+lsz7vAW9oN//0hyZtGhlyRy/uHMbwTHhcHPNUocxNNHWpJuxs8t3WZGpo+JBseeFrSC7
iBth96s/KXB8IZJCrPeEbRne/S0sMu0WnsUxkyxs4A3Dv4kUA7WqQ38oMe5UCaDHvOo6JISE0Qs1
qrv7QzX5FcXjMaqbu3+PySkCDq8z70lIAkm2SGcHu5vVoB9VrB0RRC1VKEOcMtEpE8kU10uIIHpi
/iSGgKsJRVOwlvpbV4v6oZE62YcbCkRXCcXTnDSBQuCg1xY45Rc9lw4hCTnOcNdHF3LfPMiUjF2Z
C5uorS+ZodZnYxQSGAdREHcFlie5611rNS7zII7biT88mFGzK6Q2u7Qd2xvgCTbUjiZQIyG8jP1y
spS02WtGwiQ3MX/NgrKLBJnY8z5mEDvIP6ucaoew4EWUcp7aMiP3Y9OVLctBHk09t2cpI/hC9Mge
ySTPvZrfxMhafEzo98tgU8TYemdGQsVYZo56P7cGs/StlNjCZcYoybQCbC/POmMnCKTLxJV+inXw
GgBuCBeKPzntR1Tt/LW5GK9z+4FVuLBHRIdE1KL8JzEb6yD+K8eokkdrJRk2Go4M5dqA0owXzPQC
eDiq0p7g3Qh+tPP7ZsQ+ZY81mRvtFHozDilXMyOvztR1o46EDKfMzPVZesvlyAr03DoZ4bz4VvtM
gwA23BJRT0SFU7U8akS+LVcxM/NkPg2luG4kPfwy1d/YB0acyoQ9rWQwx6zf2Fi8n8hBU3GjjMlj
LyBqVoYrSfYBNkXZIZCidzBEfqwyC0uWcS5sAvaPjE/dYZhnz1SZ6/c4ilwmO4PblERjmp30w8Gs
StJySodF8Ft9OBWptFk6qBRJ38u2VLRvitJzYfC0zUIIzFK2+LQdo7MuEgEt2UulWvIhpCy8H2Vw
TVBrJ7Mt1BRI2tQY2NM7x5ByWDyiHJQg2pEWgeCAjYS7DBMyclk/Sd+6RGy8khRgHLPxzVK7E3Dw
mKHiwgvjzXWyEJXFWgmLm9fqSy1gFZgEtmCJqWnb2Ty3a98SjaoxmpN3YhyTzzDl1CaIcXkweLEl
D15ebyXZZRAvsE8T95yFiZPqkWHXtV5hA9D5QAcwQyKzCE81LVK8ElyveZVU57aDFpGvi/W4mP2X
uapXvQ7HB0lL/bZLzceivFY97CFdTro9ITTTfqpj2xq0A5nTaD3b9LFcFd6irLdwj+RKAAUsEVML
s4pBO6hCzomylScqQS4qYlAZkvytNRXrkDXKr5T0iWuGoRvJ2XWYd2kXjbffv0x1+rTMS3rCJjne
1LnUHQ7ccRNGTY4GVIZfgwwzqNu0chImN5rOd+rVurzAwYAfrcouGRkSz0C0tHVTKtuw7jV7qUQO
bS28cSRWJzUMRT9iAuLF2mzcxEg2thnJ7SREIdOAxmQAdJa1Y9+sb/rM4l0qF8Hrhkl6pFa2CbDW
bqK2aLcwy3w2td3lb79Fyh4XuVjul6W2tbhXb1nEzdE1FSL6GDlTNzVysAjCggpykLG59vMTCt3M
l3JYN1rBS4hn9UtbEKLFCKx0uRd4FV9dbWmuPMvlsQTlbgOqSk5WgQn5rv1EIZl1u2SdMm5X5heT
mLlDpDH+azLcHVvTqFbirVfTPjRmbD5KElMYVR+f8hxjKBnli6PUEpoR9cK6nGR31E3CCrEa5r0D
/jbadEAysOijtrI0Ipq77hlnuYGoZaujEPAmggAo+OvQDcvkOY8W9lHyxOJdaOINR1zik+Mh2Ukl
vUwiI5h4QuYu0wEgEH/VkRd5mM3dKR7lTS8H7brE+GZnFhFNgE22LJpg5tTaSlb5BGtsDjIdgk0d
bzQ0DYXOOyRRLmBEl8GIlMqlxBNY4AZyGmtEQcZhZ6MXJuZiJFplMPyYwaqP/CBHp2DcirnEv5K0
hrP2VRMggsE+Yi27RpY+4SiPLv5raFIKbtFcV/cD9w2B5QyiyrX2QTshnLGaOylvXdNX5IsUiNUw
3x+sjRclItQgHWfRjHIpRV2GkGX8lb6TKFxcqEUMmzldYGYw85Sbrlkd+j7yhrBmKO4okNMmG7cS
uuG5WVlex9onxTkoEcTifNTDLrOmzw6l3YXHzb5t9NjJ5ElxdDRktiVFLXJjf5Z0kbpHVjZYY3pm
TPSVRvZTxBgIZhjant5kVzGVA1lbtia1CZIOjeZYMb81nXtDpJssOpxuXYNcXsABXExE3ovFZpa5
dcHSk3aDv/w10tSjEiVdMOp65fZdu5UijKktVZyrlemV3MtXs+YTKbIMGUBhYC5gn85s7wgoinJx
zK9hNR6ENnw3dZqVZO6uIzxBt1v6XxHn7joZJjPLsnZGQ341GxpU5kaRt8713WweZwhQjXeUqnSx
szxs0aWvnqZGD7rQD66VF4Ri9JnuEJ6BwOIOQWBdWvPqIiRYcjocEuA8DBiNbWei7IiUx+YuwJhX
tkDAXRzEGT91VPlyt44B6CgUDSA16/iXYUxa0OewbnJTnjepro74tht2cTpHN1sibBB9KdrOjOCp
RcbraZVheJM1wbYbYPpHsFtZoW7nVUNikk3WvoU3aw1MWWUOidu4mkEoKjl2GkPahGPhTjUKEGbK
B10q+vNUqW/M0mxyBOUTiiZjk1XRGc2vsO26Hv/uMDKuZvCuqmySessoztOqQzuj6UPZ9kF58JXd
V94S/YOF6Xyu1o2x1nvR6G4kDU8OJVzrTqpAlisCFocEFm55VXjW7sKfiZvLnhseF4nMhJj9HMdc
C/EhZeWXEiXsiyinXCHqMqeskywgoJJIJAlLdWr0xnGV5WO3JtlBaz91Y+j3qD2PSmPukpQ9BZqd
+FTKrACpDputRQYR/fWKWGEaZpfR0uQYISW12QibSqbKA4+qC80x5jzackWGd5HMMRQMxTUkfTtI
oYk+ehoh+tXco4P1JKmIpymwvsu0BmZPNisPYBJiuWNdJEC41PtEdoYU/zbb6ZvWfJmtmrIJGMpN
gfpOX0HC3aMLt2JZBlWng4QbBgdNIOQP4G7RKr7JpWQhgkZtpk2KjNqLozwaqBrVUFX2pdo9sHMj
E7PN31Dh1IsOM6JlS6Ij7TEfl6HTN6poVF7emvj7mYTHYoxCuQoVhLddb/cqdTYa2N08ArJjE7N0
kFx5lFOFSSJjQiRLcot7aOrdRqXByzsrWC2WNGWK/rHqpGOGdudy6pY5oHF95uT6GRdegpVZF9xk
COlh0KQdN3cYQWhVJuZUswkFubIUr58K1tqiei1astsMlZJ8FWOJtdNLHotiAAUkkCQmaG1fUjCs
36pcCtyJyXtIAV4KpcXYe/kY+6pzNIWD/ZJW4Tu6AqRVJSIrJaeZ0DqTp8aqfo304UNKwqOi1/ig
4k9VAvkHpFnAkEuJBkcp95Qu8dee0pDWz6uKqPDH4awZw7Vvq72e3yf5lEJIH7veKyTtYZ177vYM
DXLcpM/JnQ48UBpgm0eDrGXoaCqDmb7YvmXnUhU1J6za2M3ZCfmr8BWjgQ666B3IOysv6vyApAZX
mu6WGmV9MEpCu0clsdeR7lWXdZqDKF19dsy0JYyzvHaxvHLWVJ+OskPERNGkIMifZkHwojz9hFRh
3X1FEcVMui/1HtPLwNaY+RpjtDq8LRr70yUpXn53cSnBm66gnEIOM0JWl8HVejdHhBv8biXMjjTZ
nIoxbp76VpzJSzEsdHbzLl4vk8zYRqjYNHY5mrEJJU2H+SdKm9KhmmgDFToAxAdmO+nKVdSEe9oz
zQ97bl8WX8p9hiaurcKGilvGKOsNORyJHXH0e10zERtR6OO269VPpM2097hl0GeNGD+qwjaLrZFf
BUl7bZcY3ZpBS1xCIqYYdaP7qHIZ0Q/MYhRt1kK/WqAO3WwakQDkjbRB7HpbTCNC3lk8hAvGvDxu
MC51Re0mdXjOaZyOY7WUQRRGXxM8jV2IWlAdlnwvp+ml16fDMMbyoUVJ7fQ03h5TktUuZ4YuFgv/
x0JJXoYGxdO91cg7hHgJ0aeVPuBErvDdDNKwCzFFOnGBQkKt52uyoiHlGulSqySzFpM1SWN/I+r/
/wbjX24wROtfbjA2H0D6EPd//3mJ8fsr/7HEEMEIEExxTyWT/2mBIbPAMHUKW1lXdOM3DeAfKwzt
D0UEPYCMU5FUmOiwx/++wlDlP3QLEgGAA0PSUNIq/5cVxm+6+j9Dzk0DBLxCVAI6aoIz/pqSCdN2
jhrTWDdozYMs0Y9KEXsmi+Wn5kDIG/gs2W+MHTIipB/Drf9Qv6Jb/0xjyiZ4YTa3+PTyhvDS1/sh
DCSdZSKqRkfDKSRuLOz3AgEYdvzE07Ypt3X4mAeFS3TuBxRqRfEk1M+hGz9Jv+DeucbWcrX0X+Rf
SH/JtWIoy2u0TN42TTH4n7/k67UhaTJyYWIxWY3nQaLTGlBhmMpDOqlfQzuALBTAbGfJm5ZIj/+0
0vpvKPsAKf+yIrr/6yqflKFxiIoAuP+8IqqKcG7SCIOL+WRNe/GnemzP5LeI7xBwfwAZ4sIYfoyr
+liFrrqPmYRfBd88WlcKt/WM5F+9SO1ROjQ7+aM4rdvskkGdPWE3mS5D7aDsOy0fpmovra1djTRg
2lxt5q/qOT4oD7Sz5nek6bonWOtz9o3sT39Q35jEQR1mTMDXHCFI0C1AWraH9+apeBo7oOFbyo7C
8AzL5XCEBkX1RmULJLQ7FAcsxb/oQ5QN3hSzgYfqojAw3fbaENrsSPsuMHeKW7xXT5Jox1/pjZfj
zy/lzxoILFh9InQ3OnBhZvwfkbnhqXhOPRHN7/eyIRgGW6pHaZXV9g/g2Y6iMrJTYQuzovukvxwM
W3CLTwbvs+qy3Hnn+CvgHj8x2kRkJsueHNvRjXLIemK1lKeX5WFlDH2MaPjNW3XJvmkOZsqqY3XT
gvXRJPrjpZhuBPhVdEiFHR2W1/JD92l7oVJrP2njQG7VtwjDsntRgxBjM5q0nrwhLjRUpEkZAVvL
60g1QdowJxN1QSleVNFHjWxc2vdpr39WD+G5r07ydWL0Sm1VbRIKgt6xHpNAOOG5PBETsG5oKvaY
JxaUiyDanfojx6aNXNiOL5Wr/KRe5Mu0oa2N7Gv67FMvG33qtVR3qRteCTmrqwdC2OKjuVcX15gc
Bh0Aur1yvwaqH7PmcxA/JUwW36Rf4bGWbf24vhIJZrnFOXTyd/ALtFu8tbhPhBIamF2AqMSDGxgH
Ur/LNFj25gsuhZL4msolR/MChnc+IaRSz5Sjo6c9RlsUETElVeJgVie+3bqNvBMpFbRj4LUAgbFJ
P4Zt6xRndMGMt56iT/00dHua7uQlfDIvCNq4tOnI2JRqtrLVT7QWW/ZlhXIw2Fgi2/PqDYIHn7Yt
3TSb/NVCRmxbm3hw0qP1YD2vDQqBgPXB7NGfcnfY+fd4oqMYOJBvzHmac7XVz13ur2BTByZM+KJ3
E/GpfGhq5w6jDaIldHEIfOibxMV1JXlW7IDsEBwcAxeNeagdHzs0dGjwpq3kocrSv/Cg3F+g7pee
sWUAF628kbY0Belx2YT1Bvli67SnAobrNj6ynSAIKH4ihAAHHuwBljisVsYIspwt/SIM1ss3ylvG
gC2gX9yAU8DgGtCrgAp86t8Xd4NO7UmlSkahFTnR2QCLBxfjFn50P0K3gygrH0cAqS/1bvZUxkwX
mp+Z6WOwtFsWLnNAw9vJtnlWhifrMh77t3iX6rbxtjyKL/TVbqza4qN0BlL7vz8fOf7+tEA3TQKa
mRAaBG1xzGl/idrCRmxqky43my666+bRCRfGCzlu7v/+z/yXh/D9n7nLASyRw07+a5QVy65lgGnQ
bDRput3/CWuZUcYDsO7QrC00leLacMT/h5rhv3n0y/J/PV1NiYxPU8NIYpgqMUx/fvbD+lX12eq6
DaiIF+a0oafNZbph/80GRVeEd0ljaQslIqyfU/wPiMc/KvzMmL7AaRkCg8V6uaHkHDerCS4xz7Ek
D8xQ+kQRD9kwn5GwII82286XlIXBnJiAbptl/BWyhMh5BZOQNd2pZ2jhExPnWmT/0u2nZ2aszUGd
2EgpKXJw3Q/vwzcZgLCjo/5HgjVYTl5Wggcf6LEvitDnKjeEaNlgqGRiXj31944n0jr5CON+36Q1
E63MEBhDRPXW6juwh2WCaZeDjCXlmzVWIN/O7JIMP9e+cNc4TTkQp0BHbaOgFFjXV02/I6FLChRx
xc/IxknPsHeoZRsIOnKtCWxubbEEZezHvVGODwCfWdRaPBYEGgqMgH6Dhp/spqJxzNh6kWuG2K21
1q7UJj/4FLOTPGGRgVN+JVdGPTLLRKGxMlKoZLm2K03YZeaywYJw0fME1jgiYfZHlNsaCxZgiz/y
LZZCnqklew0uOYamObwgDS4EpoYV4xdoMH8WS1+422iUVDTgxxjHVEUoZ4gTB5+hnpdWWQJEEJ+T
NasneGxqLkMIGox8g2wJXXivddusQ9c8pQ9KJXxZMj9Zqa03Tf5gQqgDDyl+tZWKRr3WOc9W+ZyO
PTJhTK49g2ofyfvzkGhIkBE1TyHmqRxKKWgOarQW++qq61dtja5iTXpJJp1EM94Ii/Ygzb+Y3jyu
taCwzFpeZr1+rmfgXOeBIBCPlesjlrlrGkY3Rvi/UnNuIKTWz6s6YC7rXu7/rU6eNCUmiQTCffis
uLgkJFcj38UOM3UzciSUUCegEBLdyGBdlZnaoDJVnDYlorHWnsCYHNkKDmxr+KRNeVellRCg1AYp
VbXoKRgyKhmLonaYnsu6cEQYfSgSyYUQ5u97poEo5Le5ln+RUbublrLlwYdllZw3IcPwq0dDy0Gh
P4gG0F4kMXl/GvkEFrrgnHcnX48SmOyaQKZhurJddnrWFKaMGGXI4WXFQSkOKOD4jqHgz/m3lUe+
oQ6OQsoILhMPpoXTm7jVH/Sa+CANDw9BjyXZh3XWuCb7Mk0K0Q7Qo7fboU0cZCROKDGYEAiLEW0I
yVjfvtP4Y52vtPauMo9PZjexf40ZvIu+ivbUyIirAHjaUaKNc6LvC6PV90qEihyV0XkBxsksCIeq
ZxIAY+vtoBxCYWDOExmnVcEbukxbrVeZxUDQdtE/NFtZL5dNWgybLgPJYGvSPOzLpn0UqigM1CrC
xpBhYa6YukLeWiXw0PgqagWDgDnK0WYZxx1UDPxMIUT+ui498q8BgjCsN+6Erd+//MZs5UlLzSZb
fYwo2nwI+7EEbabhjCabyobZXHtTLGb7WQXRbegfOLYpWn//VmK+lCNW2yop8v3v39HAl/3tv8C9
cEfALGWC6BiRhCSiAQQEEg0oQZ/z+JytPNzFg0yShSz4MiwM7wHRDVri8/rY4cVB1MwobGO63bFi
A2PjMDHwa9jhm/y0buS3FDaq2x7zI3D2jxx57Z75o2651sPKZqtzsrflyr3fHNCBzT9tgGibCuGg
nMw3u7qwihXf0J6r5/ijO6g+kTmsY0/VZ7GnZCcCBSPTK58R9u99d403kHlAoyAnMs8GPgSWo5pT
YMxQeaPQfjA8dVuWhyfxwWLOSnma4cLeUc6OmJpy2zS20oWJDcgj1W7fpM5ZjIN0B/O7BgUitBVb
+yR54Je5bb6T8S1e3Yz9PYPWgS8cf9jxac/TQR5wiNgCE5P7FtjJmPmcrMB4rm4U8tEDY9pnIzAC
8YztpnUMDjFWBRflJ3/HV8B053N9Z4VhBE0HfYRKm+kPZTODbLff9xupoVXxx7087yCz5yMPUIul
2QlARKsFurSfMi+S/WXazKavUF0xs+32krrVyDTnbgPkHjrisR3BT3kaNhUVzTMLLoycqKXv9bng
TfqDBt+cl3dpeDbtC2+CZwKy0jaw5hLARG536cyN2/Ee4rV+yfuAPSDF6YkUJORMCipku32VUdlJ
fsmyG28Z+nnNgYyjneWdmWz55Yi3AxIQPhzNZApn6+70ynuccX8tQS/arQKQxTHBaw6gVZw0ZoHv
sRFF9Yci/1LxblFdfmsEoLX79rNq7h9PgxbCEzOsd3Z+tohLaHBHbvTycRq3s/UmnO6qvpOm7fQ3
ofbGDZdFIWx5i8FyF9HVOKm/EJ2QFUBLdie0Qv3H7IllRjBvyP5au0uJd91j4feEy/ocnumfurcW
MXv52N9mQGmIkt8pfV/LQ70df9GTlZ2jfkMkPenH4mNgnAao/GV6Qh6VMM9ii2hnXl9tTEb8pVM9
1X57jWm1GLvCIrCVz4JmLXVHiZE7HxrtptM8NZGnutope9IoVVc0wHs9JenDC932ZcQBMm1qfn4A
h5TrR+hG3JOUUOgXIMmK9q3NHER4oGabJwZkS7TlZfKtx/Ghkl5ZopSmbZqHSHMTaDYZ7g3boJE8
YTHTDlLjGftwR5A3482l4pPy+R5NBgTRLl0xfB6y52hlLejowJCGvfCpll7yGEkb0ICaFTQUYifr
vGCjW9HQHeftyPbUriKfK5dtlGA3Ae7KzJ93/S474nmkssl/LSg8X0XrkB/CO0zP1pG4UGyX2+qz
beyQbg7dlVMxVn+9e4ZWZ07scXDwVwobmWfG8Jl66qaEeH2IN4gXsKNlr3nQ6w7FAA3Y5M3PSW1n
5x5uqiNMoPexOMFbd9DYCaYDiQ/jdKR70wF7yFi669HiqqFFZS7g5e9IxLDazZoTX+jIy12W3caA
Ks+6mTiSsd+iJgmwn2yZLL/CCgr0pzxgmPNW3L1WtrYF8O4rTyVzBc847Cvsjtep8OaHRrSbh/xC
P/PW++k2Qbl0zHiMRW7tsgw2fuFYizYw//i+46samO+8hgudLouBeDcG48qqlledE+nmWZha3fkc
Sc7SMtf1y8oXT+EjO0doBXR1hIC6tOX9Y3cW3pDlXPFU9q/mxars93jb7UMGKZQJl5BcmYFmm4TU
a7r4ZoDgM9xiQvj8d/bOZLtVLcui/5J9YlAXjWykJFRLllzbHYavr00Nh7r4+pzgF883buSLzOhn
h4FAQrIs4Jy915pLddNHbqH1ZXLEHrHgn/1z+T5qGJ+ZXdEcd24kbUnOkf4gflASP3GF1e+1c/gQ
H3y61gA1AM+4HpYKOihEkMRHUe+EfDGv+sm6yx+xZDHARHKa+SvSdwAglT+ZGgQUVGh4PluAsm6Y
0pHus6AUwhwx/IGnFPGJgxuGk9VCr7hM9GWargRdhR3fi/5MAwTbt+6Wz4rmoqqIb+wzfqBSWVvS
pvW2gbRFSsL/yQuw5i3y+Cr3x1zfqSjmaCFTUWjW2YmySjeBJI7MKpWfVfGDUYUzxV0c9SuqZtqt
C2VtX9WNc6cEq6kmboLXX9L1Q8saupNVaheoK61Z9McQFp1rO+fiXAbckM7UvjES2Z+0VkGYAP18
Gt/TKa8judFdf5++Ul3pYPm9pj7dnYXjDpd0k+9jHB17TfkRSMvIvvrdKXztGHglh7EkG2JBargt
Gka8Jy7+YAr9+IBKpCFi2Zc+F22xsS03j4BYrJwB36pzH++hUbrBu/IkOStmBN0peaECoT0rNxRA
Wm2h3CS7cV1clXqBJy69+q/cl7gYaNqb066bU3uT34ZELr3Xax9IxJOMG9FZmTI6RZdpc8StjOuj
z1TQX5iKmzz04sEne81cxsaGsBgtX3NTIUqNqPNX3ETxDW694do/e96dFFINW9Y7jV9spK4wgjQg
qhfeq+8vAIdkiit+FA/56wQjfRThbXSxaeEaW1JCXqaBJ8qhtz5f6MBEQ9CKi3gf3YzaFsxB+6Rs
xRpBN5JO9GHLYksy8o7paXMKEYqUmwItyQeMQ/r+XDb9Atrsonmx72RI43fZ1nK9l+aD7pZgFHAP
HR4zlVauOFH8Mz68BwvmwyW/gti+Fcd0XMZvIJCKT23dvNK+8j+Hffqmald87aA0OhDUp/bQdfyk
F8kd97zwitb0gvHSCHf1PnSHVx1R1gNXdQ01DUelNnbG5XwHiYq7iLa1H03KlOnCuaGg9Kat5Q8e
KMam83c9dWZKrP0GA3tUuImy9O7JbMkOxq2gWBIAer6mH9rIKNZNPwxMNPGVWNZYWaPJzNaadfYX
or205m6y1g3y69yy1n+0o8zkBGex/zzi9i1BlNS6mwO45dQLmdh2SNWKTl3GTblKGAIVYclE3bVE
x02XgIKNoi50gjLWyXOWLXHGaZ9V+U4DsLzwNw3co+j07/wPxjDZDSSi8KplC1qhCaOEvQXJG0xk
vBQvkAf5x+kfwFsALQJYqvnpP6CW4Xcc3LfH9qf13r16Js7P5fiDKDEc3tUKYIr3WZlrzFyLjjnz
nlqy8QTylXuWDPhmY+2R96/SY7qhT4kD2lx055hhRolgXd/k0hoVnTjgcy/OoTvKiwFa+U95xxAx
3MCU8w/6qdhS8OPyQk/8nLxku2gT9MvqRyNci7LmfYHCDKzPgjvFjb0pzrZ9kDf9R/thn/lVSpCb
7sdTcMrenXv/pj6lEEB+wJt8JEWCX4G3KB5RD8J1UcbLYOB9WjL1GqJdlhPItO7fLZum97on0RTj
EIqZVKpWfZii9LV9dan3KNxGVed77olN3Y/MYgPDkg+dnygHpEvsUOT61Ka1tJGroQTHwt22mfbO
i/l589r8MqtD85HFccVFuVEOTh8qhGFNz86RPey9AXZqve3SKLhWsrLyjV5babaMkoDrTF1U+sqW
S9W1VL4voWHaT4WprKI+ZSxPehleZD/oObHTql2mAqm6YcXX0AkOpmHz2Zyayi36/nUrcQehp0zw
XVbouLQFYL42TqkfqVw8zHxNPg4jKsmq194AOMiy8WAiuFt7jsGf7NG/r6P6RYnNAKti1d0pKfLr
FE1ToVJhlx0G3DWNrRVZsqDb1fKuqjR4+J79pgZwkwIJ9yNMFYJaiA8rUWmojlVCTygpmqteSrRn
HzyGIbQHXQcbYSnr0K9LmA4e5lgDJ1yRcSvEh1LfFoyOMGjDPYkQG/c+kzVQHQu56g56w31dxCOF
FLs7BFGCnasgVFJWvFNQaS8mhjta4xNAMCZXaaCSqUvRrci7vS2sg8XNyQuKQ6vJK2VEGl4UjJC7
3CO8znsFV1LtaxUCGW1/8D9c/yrAYwlZCxO1VbVyYEoH5teXWsjJStVHSuJqCq0LjiCIZgYVaa3v
/M55CMgsW2JqXwctGTKWf/REj0QtU3dtR7Qy/NiLF70lTUkQkaN86AJNsNHaPQT8KNrIHoADCiBR
o+PdtJmseDHN69EW0iJF0YnYt78d/WuaZcZz2jxXUo42WK5fMizcS6WDjurdF8anIomSaMTksQ1Q
6HVF3FNTcz6RChyUCgmnJAH4khEheyn5ngVBEJ1qS0x9xyfCktpt3SM0KOTgc/QMykjMhmwfKDUh
sluPWh55eQ+FpdvbJpKqZSHZ1L7Njg6D3z0N05tNLlayXpeqg76AEHlk91gaYWaudcVBtRGBL6wC
dSsLytOhhgIg1vHwZTCzS/XQjE9dIT21WXA2uYe2DgCFss2f6prJ2PzaNDI+5QnMD3pMdMzfqaeF
FlKyPrFv4A4UmCzk+1rWn7M+3jZo1BqEdgzvC+46w+g8clUOkFH7fALrXfGqp9wgUzRlQiwyhqha
Xj9khZRw89EYa3fODyizSuj90E2GxiFpeFbOgFmkdBDg+zr6i5Moz2VDxRH5B74dBE9xNxyJPVuj
fC+XpC0ysoIk7oZJslHK1N/dIh1FNjMwoyNzC8VMyGSmQoJeWFeo349S1DFtskj8s+SXWHQ/op47
jZ0BSHSoB6X1zgjhIatNRqOnNRZ69FBMsV2RxiUlkZktBxXqsiCETJpqg4sLv97aIVgEJwvBuivc
ACz/HmhVsLE02BqMeOAuLRVJvvbcpqoK2b8U3ntB9Gbo4FArxYpdkHY7NdHijVYJ5jVQ8AHOU7eQ
fC3bVQUVvZAOIpdIjMCFsyjJzpSxumCQFje2k13DrnxQimEqk000oYoEJKW+dboKBZ3cPaCVjBah
ajKTsQYTOT5tC4+ghy6nnSxb/lbgYPBNMpCV/Krx1fLrVNED6QxpjVInKiJunqKcnBUvoRfDNTw9
OsWjZjNFU7LoxYLywzflEQGXoR3z7fu2i46jiZRU1fF5ZPIG8Ruh0Ag4XAOd7SqKB/VG0AeU5Lxd
mw4hnYlFZrKDel6P+7vIxgqhJM5bkTBzzYP0ocdIHLb8rzRHA1SAA2ipx8VZUGaoa++DEOOV1jZP
Io8ikAXIwMwkilwx0FiT9X5ftXsbS1iAFaYR9YtsHnxFnOlrbIVV8APAJOv0NO7TCj9NwQA/O+UQ
uPCx+aflbQ5aBUXZnezYMJmQkXUmnbaadJK0LH+KZO8M8pvvp9xOs0ZCbg4QWKoSik1W8hJL6yqm
+1vCZk9yBDH0EhjwMMUZXt7MwRmwNjOwr3B+Zy11Ug1HRt1QFSmlaa5qd7chHpNFHIVXGUaUkRig
qQvavn0OsDh37vwyStdJQ6AVkKttVY272oT9GQERyEspX0Zyctu39UsrSKQp0pHhiYoe3WRMlJLr
m0vSW9827hBoN34LUEsxoM84qDidBjczsWALPFq2ZPXrpMIWpBs8NFOVZN9Y3gQWc+LMhy7qxAmh
4k76kPcdmwRltbJrD0ngP8iwZCrQV8TCK5uim4T6XUf1t1U3FVezhWnHlDta7ayM6mPSDuYm1KG4
jHD3jGx8G43woPijtItk5ZrajEGTWjx0fcIk2qzveo0KrtdZ14bf6XIgepW6KJ6VKl7ZDYFqkDHh
lTGtai3I455Yo3VfeSEJqZq0CQWFPvgPyjJUsp2WiENrh3cSf/9jSPE8zuPn2IoD7sSkBZbcyJQM
ek3mdDIZwvJBdhAMqlpKCTnSuE6VergOBBN7C6vjogZMuYCXnO8iwgaaMYSW6EdYo7K2vcFjuW8j
YrpMcPz8SxywHZ2y1ujrLAcKQNDImRqaw5seOxGCM6IccgFCS1a2aW7v9KhuXFtSpEXQxAg4cxPB
Y7/qUGwg2h6IW8SGVMn8/03iZbWAeRkeXHPpRdJlIFSO1C0dc52dMWVPQd3meAejTv3sipYyLlq3
7r6VZHJlTXNZDBFTh6o5VWqA2aMNXPJzt3gU7qrUpq5Zl2Q82NvECqlBlMa1S7nlirHZhb1zjvmK
lqFnHYXpSStQXGFE0ypJwrtiqDhjKuNJ7YWxlOP0Jfbkhw4v8MYwDRp1zpMlIxtX2x5zGaLJECDW
rvXNZ2IjqDpE0spQNMy3oIAnB8uaf3e3JnToGY2xsYAEQSVmqlkbwMJHSToEYrwDjKkz0tUNoF6C
0zjVu3sbHszSt5WfTdoQpxlVG+r4YhHoAhaZV99izSWt6Qe2C8wCmUnA5fAZ5X6wtk18tYRdLXNd
d5ue+poiMWILdXjzZjUsoXihfyje4UtzZzP5SeB1TVd1X5kr7AVpPNn8QQ9nKixMuQHaMoHBdNQR
ABZaTMPhXZxGzZoGTbMA17l1ClrZcYsEYlyHieesejoaKOHIfkCxq2qMDLiwnSy5HxbAfTzilJY1
IvhNmLU3rbaWbOIaVMxpm7HMdKzUnb6f13572JOwsgsmslwR/wjpDLmKVhj7jrisXxbzNnuSSIay
/+pP0QTzglhhglEjeF+pYNTmKeqL3OTavjKzdyOXoUDFjrpqyY8g55UsBiNoqfAFPpNShYlsBLF+
1bc410J05HrCzG1KAmh9P9/pVJ2MBForstg/Fg18OynVrPXokKxSRUNJpDRS7r0aaObXIiP3al+/
gMPAzvXnIkReoI9GsUM+W++TaTFn0RsF4lHLkG/TzqYqphnZRfY6FfWwER+Beev/jzn4yMCdD/+L
SFBxdDQNf+oC/im26L/KcMyzt1/VgV8v+UMcqMjO32RdVmDKWbqsahOtoPuo6v/8D4l4ir8hIDBl
w1JU20E8+I+hRZNcT7axI8NHQKf4d8YB+AMVKR/SQaSejvJvZRYppvabQoPhAFE7M+BA5gPp2m8K
jbSwqqqPka7aGIvcsKjH/bzo+3jcK1PahEpwNuJ7v106UyYqQgIWc6DqvDYtwjF5ymoT52pNAjGd
n4Cbu0Po5rxm0AGp0mBfzwERE0x+XpsX3fSwmRZW2tHemjfia2qgAQY7uQdO5+fDfZDjyFg6U1YE
rim/fMbPdVSD2ltPJ+L+e6FUFWK1+XHKuQZeX0+fwBVZbjPhv8vpIwRWTVvH9CWWRkFwpq9I9Kgn
xu28UIt6gv71JAno36tq4ryHMforv8qof82725Y8uq9nRmlG8T6JI0aOLYocU41Iep2/MXtIii3T
AzfiWowqfvoWv3Z3RXqowOjL624ClxsT7pyBEaz1Px8mSQCAPZOCaM94M85ruiNjbMjLeZUwHmJY
5tV5ITlKvadjj1jIyxqZsRfw9Xz6y78Xijn9+b5Cy3gRT988oS6MGVJhrRqFG36ACXBvtZGQsUaG
zNMZd4M0nTfPT/h+Vleqj5gSJHfMuRwNRXE7DFDhtSytoLuzpvy5FjZaKS9/2y2HvQfXX2NwKPUQ
+Owpa6MWfEnzE+fHajt9kb/s+j76L8fEUTm9qqY9lAw0T397d/G1+8+PNB/j653m1e/POb8wFZSU
+K0Bj54SXG2EgdOapNfqXjMSakvz6rxxXhRj8mrrsud+b5rX0ull85pRSMM2w/v/2/bvFxgVbPZc
bNKJdA/yi2++8qcYgq/1efP3wpp+K1/7543/4+NfDjWvhkUXrWMcY98vmde+jvP7IX55339ajZyf
Wtrl0FT//LC/Hwk5ClKUVqWzPv8xv+//Fx/+lxf8sjof4F98yO/989q8+OXlv6zOu0KTNoeeaNxG
43yp2pz+3z/vee0vt32dF7/vDhMt2/62Uco5meZTh3kWjcTf3kFUeSm70jjyb9bLnuReLmnfr/l+
9m+HnXeY45W4MGPHQPOPAIt5TZnCGuY8i/nhb9tQFEWUuqaX/NPq/NR51/cr5wPNh5y3zQ+NOZxo
fgyBhsPNq0ZXs/qv3/37uPPbGDrtpaZL1vN2NS7M9nlebSPcU26E/GQjdxZUdWJCKICKPTUcWhDf
YSHzHjuhMoePcto1P2veSi0Gnpo1FvROi6hD8SBF7WHeNcqROd7Nq7LhpznowymHZD6MCnlwAY4n
Ru02RY18HWuK5ICEVYILj4EOw0tUTo6ECl6Y/Y+w1F+8kS4DvIBFBlNy2ZfNjzjRQXLXuM5b2sAd
MpU8CFyq0+lyEBkSKfrxIskBaE71HRQETbrXLP9dG1uw0dyCFkDN06VXFpb7y6f8+jMGeNuLISwD
d05cIgYzI7CP6/z88C+3fWc0fT1lesX82r98+BUf89uh/w+HIYiugZFOqXC65TrzzXZ+p6/Veet8
GHu+789v8JefBEjaPoho2v/6aSrST8TEt53vZHOszZw0Na/V01/2ve3353zv/n7O9zYxJ3l8P/6f
Dgv6jPvn/OrvQ/x7bzMf9vtdvg8zb3Oi+CUlUJKoJcYL/XTrUqe76bw2b5sfcge/KJFMA2R6xry9
JRCRe+H0sq/VeVc031fn1/x2xPlhOt8h591fz5xfhM//j/f+2v/9+OuYgS6tBslIVqNSk96aS2dD
FcZBkSljSekBzugx72Q4zelAbQ2mwKaSqbxojEjJU6c7ZcfyavS0qbNtIvMOxI+4NenRkS+FBAla
uxlYFIOM2KHZlB4rx8m3ba1sHCFTq4ntV0xzaPbCfVy9mpK9U2KR7jobOHbuqQFN7tshw2QMZCKg
3FW8R2NLQiwjDDdErWX6ZCUX3qYSvb0HyaUskrC4h7yib4K8ek5C6Z1GDCJXpXHcfDTOfifby0gd
sbE+VQ6WOCg1jmt01tKIg42OSqZJJmFWkrWkqg1Y1oL32Ms9hsTmVqsgmRpe5wZUHFPRV27bUwzI
LH2LZvDiSeFnnHWYTsccVLBpHmXCDhde55iLKo7fhoSOqWHH2SFkRL6ySe1MVPkJ5El/TkNxlGlH
5IzdV4Np3bVdHu2MYu0EpbYs8sJxUwdiuV4P8bLtwltTGaWV6aNte4MjiQC8yQP+k6Ao9TyMjmE3
kkUdvln1iImne5Gru8YXl0KnBlFs8xSYtLCm65wRMEun8S/IboBwDkDAsJngN15kLCwASujszWRb
mA2/XpXUD3iDMK5setkT5tmufZikkxOVyt5V1X4m1PwJOQlADFiYT2bTXG0SiVG8GBOMuAEG0gxX
Sp77SBWHSPSfIlWyvVSUyLFEgea0EzVkUao2STCMNMcCWssDe+OhPBExvO9qLqoFzK21XtHIb5zK
tVPEb1bhvEcKRQG1Uu3joIE1Nwt/ZTh5uAss9aUNrl5Jw1OE5AgXemkjHq2Jp5FR0U5Vb4iXGWN/
IxTrJuTPMsdu13f2S0ZUzU3bAMpsnumr95D8rRDhllFJHxJtlSITBCPIjzkIyk0JeyfxCSSpRu2i
0a7KSWAxcCb3E6KrNgiaUKi4UoMdJ9V0Rg+4KzBqaOsgS6pdEU0IpShEpGGXxFYWUHfC0CK6znc7
Iy22mlO/+HHzKbIB6mZR44mIb1q5Tt0ps+fGUA6IBNrY8c5Cq82D7XvU+RJIqOKnZPoeHJIE7g4N
gCJHu1s3Cqmq4pMG5IXwPWUtBD8HNygptepjKDZODN+thWBUqgnFpoj5VpCkS2qRmFG8EJxbzi3a
TJjZ6CY+XNtvOXlG5VbA/1roislxPDhBUfdSj/3VrM3SrabKdaM2+/kVgwgC4jmHU5ZXl8zzxYsN
0SFUxkNtWbB/5KcqTkvCOxBx4tFsGO0vBN7UAx5yIjgQQcVyk8Lh1fdFPiiTkROBFjZnl/L3e2+U
YKw60ngNfxAXmCK7oYf9WSaOvBK2tqTF1VwFZxUqpLTlbp/j2lDC9DKE/Cd0zUGvM9gPBJlwDy9B
mojGo26j+dSYDf1ebfriSLjBXakF9nYcCVgLo8nrJQYyjQgebRhCF7FfnWTYKUFgbHotufQd0782
Rm2U58YDsejZGvTFtu3ifNejbW6bSplCyLEK2TiMo/ZNLxEs9h1u7YoTf5njD19j0EtrtaTZ4W0a
w4ehFk9RTI14IPEQ6nWt6UcPKvLSGV41BiOmVmVcT3GnSnbO1a3kAGFbGq5PabjSi7ViH2J+jTuj
xGI9qY3xYBPeiow5aJKnnBATraNDIvhkKyrfp6JzcFW1aLiAwxJYTPTsQlb65xqW4dKIkALyz6Wn
HXyMrfeR5QFa/nFrRv0dHe8LRXJjY9cOfNHCoiskFataol/YE+0Efp0fBSbrBSLxYFNr2l2LEXM1
hs4OWFMGYLofLl0EVEgL0UlhdicdgK5vnRINIHL8e6Yl1rWHqyJPxw0GALco+rOnmc8p4Yi0dUjx
TSmA5/n4gqxavS0s8cjZh2KxbMQCxBH4VB7VjrfOO535aExh3R/9Q6QCJQGiM3GNJ0a8/xBymm4a
7U3JlZ4CSl8slcLKwcqOd73nxCtrwrKBlcJpVFNDlsxj7Cv3SkMSX+20R9l4Re6MK1MlxaZGoZ56
OCXoNN5RaUVDVyIHkTKquIGcbEynNu4SOgGtTbv1xqTme+g4wTjTCOqJwgGGBzrNAW1VlToHMlxV
moW27frmtSUNCSM052Tn0bWjTarueuNiN/W56ONyRWN4GrI2NsHO8S6un0ry0JbcGmWPy11dx69M
EDC+QSBzaschWhmfvEEG8kqPNaJ1ywh5bKnvSjlaNepA8AVG1SHSo2uMNImrXbQYh0E/hDk6H048
UDXIj7oCAaoeRidt3EBipN3SNv2ysXQog97jaBKpoPfO46BOsHYKo4uE3kU9eG9lYxxaFZtrF6fU
t2LzIy0TaWX1A0qlzM+2HjMBJIjqXYbGA7V7WLqJdQApgRaogFtT9w6UpmAKTlRw1Eim+gLHCysc
TV5kmmwqhWxvBwvbVp/lL1TU0t3YMiJqzHAtGeZD3w5rKBwPUEz0RY3uEemIRVsGrUzgjDB39JrZ
enWfNcC4Gm0kI1sLzrGdd6gGDIRWdKaXlY3qdex8Qvuim/JWrtX+bNf52or6ep9zblixh7V8IMq+
bt/aJnR9T+9XoeldNCDb3G5Ugx+0vCcqF5YA9YouDodt2OjxporCRy+Nkv0YSWerIS+ENgf5Of4e
N8n0y3AWGKTKNVmzZ/p4yUaHKJCbw9GbvmmhtOQzWUyWBFe+jgwEUXduZpeog+3wJ+IWtN06A4Uq
xHlH0x4teI5+wZaQCqitgL2c3dsUiBqux3vTd9ZBpXSnLAonhDwcK1gJ5yaQTdfXhArRO7+rGDkU
hQlJua4vjlaUCx8wZlKr4sYw1Ud16jd6m95s0CxoSOusSGADlBcpKJsmVo48iX+bdu0NBZlR6h9D
tf0hOt5Kjux1JscEURmkordecVTU4BYWENruqF53UfAz7h9NnAyD2n8mnURnBXAdfUdlV5FpsdT0
GC+IPhlhzKrENqBNHTQZEAzpLvqD7QTWUpODs9ciyAjomi0Kqx3wYYPGajI8UWGcebuCIbRc5kch
xgyqFaRjepaJZecLC1dvE9BLbOKjxTsux2bCqigJaLNCk3cFzdExJ2mbaxzUCsc7mVl0a+vte2Oh
zYW1AkOMLy5IwnXUSCUjn+ZQBKZJxdc8gPDJkiHcOehoaDXFRqccage2EOB3ekCI8NVYIrxXaMRP
C0w/r11eaDeVMl06kyzemH2/Spv2PZM7LiYBno3YW4304ckGFkzrgJ8IzGS6ycQlvSVNAUdDJk6+
Jt+qXdqQRp3dGU3z069aTFt0seAzPicEyZLsDXNB0gtXDtVmG6Tk8hQ9l+YgCqDQIDanDN3TfYJm
8lxOSHQuhibycHHkPshwC8pSYIto2eSOs6Cpi542EEtdq/RNUYCyNCpkyOTar3z5FfAfiHky9bQG
qayW36aOHW6SGpN7RgxzA4lkJatTnpaH6boJo9Glg3wTmSWyMG7GgSbtmtiKTiJqz0b4s7TVc9mp
5pOWWcsk3AuJ8XYfU+secUuPGp2xlrgVkHbY9o2R3ygaTAlIytpGtMsQTVrAxwtIDVLofnYKJx/y
cQlfW99fFRXLVOSpZ0RBCE5qek6+R485kkzsyZHn1gpGjKyLBLiS+BDWjY+1Y4TlMZy8MpDXmZ88
Yab3N1k5gjRh/qNSr3ioc4Ld9HjJ6cXoQGmMVdJR7kDvsKri4K0ZQsBo9Hozr/tUa+VoOa2yU4b2
0/QfKMcjrqqGzy7ttUcjANsfS5AksclpbqcQHBTlNHFNrC+qA5LDO0iVj5Ka1EIHpsrGlk4p7Cqk
V/GJytE6NDR9r/TVqYpDwvJGf+dTFd5So38z8mqAvzMamB13ZuCNG8tpPoSNkiTx3EAO31uVTmWh
k51Ani9qyQ67blL/LFPPWRd9f7BpwoaFCl7Z5KYgLOfdJGwwjzAzls7JsKqNXkLWdZKaoHD/asNV
zlVv2yn2g161SF2YJC80a7gvvYL/avNASA8H81qBmyE+t3J15CodLsEf7+0ycsmIe4RD9xbk3VHK
LSz8LX12/OvAC8YzCXN072slwF+nq5sSP1QoKVcsj9JFjgzvIsYiuUBU0SUHAf+8qSN9GkVAfPra
plhI6jGNprvvV/mqF6zSsg/WYjrSvINogLea6NRVUcP/Dca7qrirEr27dJica6tUF0xUg0U3xi2I
4Sjig/gPEjIFCSP5uIcgY7ltW+MaDw8GhuSQEsG5VXr/Wk+LIfGuwLPtKW7I8jvjMi8oRxJrNYyM
RHPrj22AS4sNuElO+T+3NSOyMxXpAZAHgs1sw7tJp0XDjxGlzIWTQuWSX6MNTVX1Ql6JeqE0i91r
CpqcH1Z1AB6itMIbQjy/Nn1vr0z9KWT4u5832VKhXhKBWSXtqtydt80LTfXUXeUbsDSnp/yyY7L/
M3z53mJMcJpwyBFKTW887/ACPElOra2YnIrVvGneGcZQAA1zuJs3GTSnz5YlEUwURFdqhbkVD5da
UcJrV/SfGFc9MpGIcBii5Nj3hn6ZF/bIeZXXuES/tyUDGF0PpCURplIEHJCyy1GTYMEZsXEJp8X8
5CY0aed4aByDulpmhNXxT018czEawt58PS7zsViXOW4EMe8PhKEyMuovUWXfjA7XkHYsOs6dRr84
TizdoI7xpwca05uvBVOrlyYKxv2gJ7xD4o+odjPsLN/P65FAbhMgpV8HsuQcSVQaXlLkd2eRE4s0
/6JGAWehR0EIp626yRl9XXXJ9q9qlN8JzyduaXravDALrGmeDVVofjg/VwF0vjIKsjXnV83b1EFN
VmSVnAja6pcOWNZLQnDCxY/5wJrWvJL4AYBg2q5aaXtj4mDwYBvzd0xPA3y8E5YanOZnMAsknkzR
KNvw+8uHsN5KvmNeCKC2LiIDpKcE9oj/c7Qu8w6ljqqdLLAJzg/nHX48eSmSghzNGIRC7SCpBFyL
yDmEOBi3xvH7uUFRWLC3KgtWYhGt7QEv0ih5wVVkBiRvnahazfIgCVh1QXKrQ/WtKorw2kwLva7q
HTUlQoL6Xv7CAfw/auh/URHYtgYb4K9VBKuP5K17+0fI0Ndr/s4YMlAROJRFTdOQtS+twB8yAoIS
LNuirWE6yh8Eoj8wQ5rzN1szVUbhmm5YsqYgMPi7isD+mw7Q1pA5nmprqvxvYYZ0Cz3CP3AeSPGd
GEgIHWxnkjL8FpQQkyMfkVFTbNuYG79NB3tU2gLtkb3vjMDbh8S74ZIb0EYymKHTJrU40sKCpKW2
Y2BYWDWzRhDrJHz4S8TFWLZ1A/R3Q+xPbOHoouWzWMsWCjdR1f4BjTBIGeoQIm5VcDdqfahSwoPj
4NhUmBYkHxQkY/vawClXmWZzCG2fsDGpRgdeBG+yY9qbyjLPnTGku5DpQ2jqxiFm1BJgozVGgMZc
sT/iaf6vV9Btbf7EJVckt82qZ703zrngzwIKUDYJXhHqgZ7ebPp+KsAOjCkZzz8Omuy7xLOeba2U
3ByOs1uiZnUZXcE89/BcZga2PcO4IwrnIPsYiaQG/1brBePBHBh4wRsQ8BpOpWJ4Lnh8bHv9zm7A
JFtyXVDCjC+q778CDFTu7JDySmwfvSgtqSQROyAP93D+AIEgDVzUAYZDaA/FUo9wG0/URbJ55Bcw
m6iLc9TmqnHXdapwSWqL7zzfeqGWWSYnrSTkrKurwC115WPMYM5EljgricpkF38jouFqpaYD1tcq
fG1yl/KnygC7hHuXKj1kuZo6fkcFuoaZmWIcNOs1v6HPuMOzqQmjX5TUwIQPOdlU+N+vZbV+TFWU
52MPyB2KwYF5yOTn+EmgFXZND6uCEqjXslWvRtxAvIGvtuqaoKUklS/WN0HMuDruupXsx5/MMVcJ
NpdWhjuv5OmJcTmaOvPeozrMdBtLUVUOB4NwOujaxU8qbwbCEKCXsUlTwgAHF/BGpsb1MLTqE7RX
UNyqes3weg2adfTa5qR4znTJzO5aUnTREtInKGuSucASA76kHTBM06bptmRTARjSoyH/KEV6EUW8
72mRMTTnnosGE1X44L86prcbhHkWEhqOeJdo2jUe4tfCQA9m5TkTgdS17Cx5jFtv2TOEqful0KiF
IngtV6klbRsZCHtI1Ql0nd8UN5DSXc+C+hJ7/OUt1iPTIPesaijepwqZiC0JxVIxTpMBzD0DTBof
q3Haq8uyySkZ1T72L85xXFL9Nu86eIOFtW0EuH9H6rDDUvynl4qhsddIGMgoM1kEqCyETDRT5N+b
it1jD6beF8jpJ6howACHil6NmzvKjadL+9rHRduUlnka7Ds09d2NWWJMks0N1po7UxrqW/wLa6el
5E0S4KMmEvgZ4Scwa49g7l3SGdv/Zu88thtXsjX9Lj1u1AICftCDS29ESSkpJaUmWGlOwnuPp+8v
gqeSWdnVt/vO7yRWBACCIAGE2fs3gbdAN7S7+qF1/EMyP8+z2ZJixVPCSr2XPrq4GVHkLA3W5dTE
e3wkR8guVblu8+TOCVKXaAIcrySHHQUmEo4fWgdtSleTNkN8rL41GXNt+94EbXuCoXDv0unsMNmM
0UtnmVkGqEYFxts8kp/ExO4JXWsNJU7IeW5CZmQGMtud2sJcG25DZNrBENTSRqJqTv2pnrPpzlzg
AAuoPqu6myF/mohbFHFl7fMyRGZopncasievxpIjj3VAqXO7C1J0zt2+W3ZWhA34sPjwfCCAkJEK
4ui5jGrIvsh6MMesgfvnP7MkMPbdEmLMHBnfMU7ScrQexuegxSNgxnwFljLA3dA3Ht3aQFlmHu+H
mRxNcu5kpNY0wVlXrHtxqPhORCbe5MJ+XUTxHCNOumKJQk6sD5yzY0E+SSaWgEzmt4OHTDJWqHA3
wYafK7Hku5ELIBfRnONeNGcxJgCtteXHkGIsjAAdPo+viUFg1jFIIAy2tzfDrjvMffzJndppjwzt
IGlJjBtSHQMdn/BY9eHGzV+JQCIFJRUuCCwzeZbMrlzXu8NSxmcrhiOYBhiW8bSgIJtla3SHo2Pm
DfsyHe197xG2GTz6UbKR+MmURQMdDXBqbrY/hUv0uAoWvF9ngqhx1tr7cBCPWmHb52KIK9a18Pyj
DIgXURnwWglfpzlughXNct8lQKoIw19MyU/zjByV7gVx3hBmbFT7hHAK882H3ANI3PXP80AAxvSd
C0xElLuLOSHLYjkbbALR05RX0chC1erlZ+Qi+qMaeTdOBx6061UWUTqdUeGN0RvlXa4AN821jRSc
qtaxc/S6VzJeyyl0zJdSN5He7aPDbDhi11ji02QCiiI6OUSpeXLc1iTBTA1oMORnDXR/l9j6plyG
n7ldh7sSRBgaAO9DxtbAwa4aAhFOFsiO6LP1GBY4gs4+riUYD8OfLoqjgetf37vTftSWSz0hOaCm
Vf89Af1/TEBdJCj/swnouszK5uuP8ncc6/Uzv3CsghkoXii+jfuWKTzms//EsUqIq6PrAFJtYcvJ
6S8cK15dumE6xCFN3deVmuWvGajzD98nhkOaWuo2gpP9rwhdchn/OgPVPbIQLmbv+IKZhBQsKRH2
/etTXITt//ofxv/U86hCqYd3IGsQh3YZ8U5jm9Un+1ftuq2aJFVqjoE8jqqujvo/9k0B0axmnuvV
b/vl+VRTFYD4EW30wnEH/+8Rm1zEAQBefIoGKJdFBnIjbSOSNC0A23UeopirNsYSqqOKap7ZfT0I
S/B0WavN6qhMfv526G+nux1z261qAC7IGvXjlwFDWsIN//yaP751tBJgsbfdqvbHMdcrw6yDyDgM
183tGCwL3vSEWbCWoW7gNgNsFeiExTI2J91ycOMc0wDRfLVVFa7T/ks7Le3mpPYskeQi0FurT6tN
2QAG0nhR9duBqqmK25HXw+XX/vYF/273H9vCovQgOzkXmXPsHb063s6kaqbvwk2oHdT+K3CYZgrb
VFVVkciNt6aYJBnV6sO/N/amTqDEb93rrbzdxT9uqmoW6v5DUl4kZKNadU7l0D1aEuYmH7VEYrzK
yY23SSSRaOohLfMqQt+h0q8Hqm3qI9fPqUcaKTETDIRxr57TWW1Tu5nnnWszSveqlY0sU/oYRebf
PquqYkTWqndHOn0u5vpyyCtSzetJZRND1cnQ7kerIRsPeY9XSlZVEeO+cuyzrwVK7CccZYAp55K9
kMqiEOSmVBNhvW49awS6iZC0J7fMsABX1W7uEFepwyNi78WG7NjE2gastyr6lhmEzt0nmtrHB9eb
t2p7/OsI7I33omj0fSPANAcS05z4jMHwTP/ZNpvS3GZO8UVMQL1VwTL775qC/RkZsEC1g8D+2zJX
HlF4jvDCZF35hXWYbPkyBZpO6cXRsPcb96CAXArQFiqk+W9VMya1NPN6zMgQpWUGEDuSlJRcVZkG
FCfiesPRzh/Jd9nwpPWL+mGFArOrKsC6EAXSHFOC0g8w2hCuyB80VF7cJHEOiQWea3u7fNdI3I2o
daCR8tmt5M+He1SeVFMVltyhamleX7w2wuRULtI7sv1oVS0WeHdd/kc5NE2Sfe0n9S8oFKaqqW/T
exDOE9O+xGgmkGjxdEoWIAdRMRP9HjEcX1n9NJ7CuKZq2x24rbSwWR0J98Sy1AVaA915TlqIk9fr
MiQuNkp4QkvI5ajwcFHqnrDeXmMsKA5qk7pDt3sVIHgyME8Bkgk2PstfqxZb4WuT7G99mqFarxts
xletjn14HJA1kE9f4Nqv/sTEZbSWY4L3yn4BC3FS+1TNMsRWWFl24I43J02RIGTNnyRmXZNUiDrS
WohI/Q+vGxv0ZCKX9yTVEE1pZFW1iyV5Nry02tmDJUMhrJXgglMNkogRS9a8No95mMK7G/427VDZ
A1YEcldhZEPQJisij3zWD98BuIG5l4Wq3Zregr6StUQ/1aa+D7/g/YT7dIlLK0lDdGe8DPVHM1wu
vZF2J7UpCvFTiZ3yMKXeW2Vl9Pe/fqxXWMRibu0JFP9KTMgB3H7h9WeaEJGRS5vrU9UZ4qjndwRQ
699+pWqq31vBYzthSbebvCbYMzOf17o1xOsb8hg7NB7D36DHZY0sqzsiNBuK8tRPsHd7wdrht+dV
PR1l2iJz7GChYgIZBays3mBZ+L22zyPT2N82WVZ+X0e8eQKqyCkxGeJvRbgAhXLtGJ6H/MrSQ7O9
1ofHBAA5EwOyOJYctlUzwe4cTLds2wbUcCbFaL+oCYHCvqpC9/KKx6YedlmMQIozYK5bia7auPKZ
d6ZgPOUu4PQkH8Z1UxXTSW0LivnDLbtkJ3rseVWB3fKy6koUJ8YI4ThzsbtVbzA6TlLIQNUQQuQh
LdJmOjbus4E26MotPHiB9dKeqjyHOMq41558WQwTHHVfn3JEag3G71QkPPDyAb+2IcaAk8IEYhWF
xgZHTF41dfsbeSNVgR0eG2sMUKC2o/gULi7YI+ESHGSqT++i6eC1EYrzuxL9QPn3qYdb1W7NrkEK
oERXE51BlJ5mVqmqCEPjzR5iHLiIq510RQ2ShRvTn962qSYe1nCLVFUdqHbfmmqbmYTRXswOS0XO
YjFCo6wiT32tqq2/neda9dDOcjr6PWdGhadp6zuFoFXgWNFO9lFvP5XCGTYsaiwsxlLpzkMcsrTR
VByLPN2Iiucsk1PJTk6kWqOg17DkxmtV7adTeQDMg1VoRsKxkNjm0bbzU6Ng1aqqNqqikrtVTWPW
zARTArBvn1HN4RO2tvH1JGqX2qpOBFCEX54KZDWq1qmYmsh2LE9yO1OE9waWdnYxyglKeN2NpAHz
WXUk0Eumr/IzJPRgXMkiVUDvW/vf7s7VvFkdqT4Enftfzqk+fvuK6+4/vi25fcb2E5Te+up6Bepz
v13l9cDrOQhVofQaeES7Ugb9khgow/TIoKfaqATg8BN0cAnkNlX0v2qquXiMTupgVbt9VjX7pY5O
6GGohhW6DKyqSmB9WdbqYA1RkL+/87r1dp7bVzEi6ugiZUj1/fq+29er2u3g3854O9cfl/jHR27H
TTE9hRcjZsjLasjXVhXLr9ofTXPOQV8BTlypHUIOY7WcbdwKy86bbWDPP9QmvZfsMl9OzW6H/NFU
O/6v28oSu7O4J1ynjjPVfOGPc12/5d/u7wdEGGtH0s7lj7r9UHXtalurOilVvR2jdoN/pPu6bpQ/
9XaMbYT2cagPfjWaB5IcuLDzD6pC/Xmj1nHLXWOE9ZY6z1VFVGrIeoJYapKXD8MlkirKrZylgSeG
jaemfKp9K64bmwKZWb8G8P7nQab85PWU6iSqrT5+3ajaOgFHTOoA7nlgBoAdjetqxKWUp8I/dRl6
rLpmA+HB/G4FRAFYrN2Yy7auyCBYpga2Qg17wE4REJpaFEfr9jCAloJLiJybLifQKuHTq7mkYk2K
KOL3e5BpEJPSS3xifevkL7p1UrWozu1rzcKVa89S/wCEmq5Rzp98NatKCuLyvikQYs+wSltrZxwg
CoDjcsY3xaz9gUMz5Yrl+B3KQm10NHTdB0E8t3SNJxH5zS7Twwmpvcg76VM3Q5/27NMkix6D02Pc
BSvF61bsa1XLhxalBOYMjV7op04WuEIup7YxjW1Y2t+sXu9Pg1wH3Qq1zWGGsDHR8ea/bgkWkyFH
RszUTriCRetMc2yAn8n70gC3JEvCcOzJkVgVqBINSCC+6XTBdBHyn7DlvEr9MaqmCrUjk1TdbgiK
dZw7IzkqWYgsOrSLtwtU36hYtskiu2tFwL1W1Va9QJXfSnykWCHx+o7hs9aI+b1hMx/+PNiQvfWN
x6tqsH0rGSYsSX/8VuT/2lR71ba4xv1W8yd7UxT137RhJ8EJG6wj5gZy222Hqk3yr/In0FqpnM2r
+6tqt2KQz4C652qbanaGDPrc2tfa0n+KFlRv0utqQZ5Q7VAfVp+L0VLuHAsZRTnk3mjEt6amhshI
LfZaOfrWipJ0OzSKiaYHOrmy3w7KzHgfx/iDDyxVAf8H7YFMGiIwbsYfL1wyBqVRsep10MtngRGB
pUUudzCr/k4VfY1/WYeoBVIKLYOCAVdHFX0uCUCQrzaD3lfXDrweMHX7rZ/LDX3aVsBBARd68ynD
x2w0Ec0y5RLNkMWt2S84z61ubVVTx6ijVbMK9Ozw38Ha/z/NAfs/RQv8R5N+Ldqv7e/BWsOXn/k7
WOv5/yBZTZZe+LjO8qwRLP07WOtbmBU5vuOQf8GeCBvfX8Fa0/mHrSNI4BkADWzflJ/6J1zAJI5r
cDS+RK7veeK/pDogDMG1/Y4XMAxOp5tS+cCwbct2uIrfo7U1qDqrEj3yzpmHuGxu+aQO23MU26+Z
5cbHXsQwVhwLMiSq4msHYMTR8Zsv7lTr256AyiEEIuU5+ZfWzyJUZRC3K2VaFvnNzz6AqBK59aO5
9NNWmIheRTEOiCE63PO0TUQ+bJIA8sHQu2/hnJBC0sinYAhShalHFhI6ku0ul03kJROulZqH38vM
klAg5BIHeLakxjdvQqYGAB/95bCOcn1adS5Q5tzAPQGhmp/pYDrPLXJgo7A2AqTTA2nDQ9Z2IEV7
UqOVP8MonXRERgXOHIY1rR2i7Ft3jh6twhfHTAeMnX8cmyr6DNoXMk7tzRveeSYLi3Wfe+XymMSJ
sUnbBcmXT5Ezdncosi0r3QWAXpapfyizE972iO+WSfyITeE6Hv0KI4RkerDLB8Qlyl2X9KxL9RzD
PcsBzo2f0Trsy78K2/0rcE20fpvy3Uf0bpWPRXEelzNSLagFlwWZx2wIVvfG0I7HsgfFG4hz1ADF
JD+LvoG5d5P5dczFcw7gdFPk0Zu/1Ml26lJrh0pjwW0FpLeMP4Nseuia4DFDAX5T60g2WQOYsHio
sPTJ80Pax9bZQXXFrnX/wcUVeb0Ayh17Ua0Gy3gLyjTeYpOJ1GUa7IIwxnTCqXcBQN281sqd5SMx
Wo72xTakYne4T3zvNJRmvaugI6Edh0yniewg7pIekOyiBsIyo08U2v5LZROiqpum2ccSAuxUyWEZ
i49ST5/Ktjm6bfXRePSide4jmarBWms7fdkAgouPs9/ei5BJC96AuGhG4Bn04gOzSb+uws8thjsF
Gthh8T2pkTGOpiek2OiMk0PPynCV2NNH5KHzlznGesxxnsl1A8BieJydyjh0jveuNzayos1AwtQ3
fmh1/Bk2W+BXL03mMWskriMd9b5aU4KoIBBWp+fu1nb51R0gp4Rjioq7h5B5rGnuIQ/FJS/hB7IK
D87M4LAGJJqSOrD4OqgaqEp80av4r0U0aLKVgPDNytqNsBs6WE5ZVm2SBZnQZNaQgsrDr5gF2Mc0
eNSSENXlfH4nkHIQOc42Ak17FCBXXRv6T+DnDqb2l0024IkV8/chzqx9WoSHpGh/BBEsrTSbI/5Q
8QmwwHMWDeb2tUw8PHS5arT80K/SMySsMXtoUnMN5tlo/XijuXgO1mlyHiyoB2aCgHQAGdNoezky
0n9UiEEK8wMCQrIdgtEimursDNwyXCOVqvR4QwHMZZX+VDrjsHeWwWF+GL9GfbIpMCBYTbzQkche
K936gvbSOkKlPowJm1So6erbsRxJMjyVY3oxYu8p4Y3rUCe3Y3EfNHgVCVv6IfgENZA225jZ2OwF
8QHN045D5oJh9OGgjeu57hPCqjUiYYjmiYVZM/iJ72IAczjn+SPQKW87Z/FLqEUsUcV4CVn0IpsG
KiKv/QkJBiTHxmL8qQEsWGkZVEqcPtYLwhtak5w8zfposyi6txoksr7UzgSyd4qck5XgdtHF/SGe
iJ0Znf0Twg6xnGwKzuGTVwVMpoJae0b72hXuj6yAIYHHh7XFs4FXp8PgHdvGrY48ExDK4QgviUVQ
020RLntXkWzGAB5zy/NWJUSyNfjIL2MxP02TCQM/S8ZjBd4hGQPzknhawa/B+dnkATWH6RKKDuvk
CpqwYOp0cEHAk8aWRPoBiwTgwROB3eljnLV0o0PjAwP1zYovjd38gLyATjTsj8Wtik3ZZvmuiQRo
COkcsWS7vE8eSPtkuzlFCtoJWwA1SJIdvBT4UKv7x4RATcSrAtspjNEr1eK7bpkRMUuDQ5qB5cl+
EBVJ1yE2bGXoPWLVghlbpusbPxXeus5Q/K36Yas5vnfux/BJdKUGdl4bdsD117oNQ1m7zDomyCZL
5HUMRjysDAeNHEQGZqfN9pPNk1FOd3nQXiJSSFs8U6uNlzXxbjITbd/N8xahIosHGgltIyqRVB2j
cNfV+WtgFzqD2bTuojbemgHGzxPWy6xIEJ8uY74harKdyAWie4C8DpCXGGIhI2/9rngYpuoLnFLv
zh+7+wlq8RYQxrsG7/k49e9ah20ABsnlppToB71Y1jA0PUiRqYM/MSpZoXWmM6BTLkCvxmLc29Bq
gejR4/mrspnSPepYoOyaCQcK0371yvC1djR3Ww9Y/STYbG8MadWTBGW1i2cPQFN/nznC3I9ZGqJf
rJGyCNOvVTx+TspmeV28Q4uv36Y3wQmLdDuY46EIk/4gPP6fDt4Gzwzg8B7Hjql+KIYl29o+y4q2
hnWGMxzJghDK1gmJ2kNTUKRVzLp+jDeT4b8OTvQ59j1ouqi7O/6eXDgA8Gq4g8/GpfYhd3axpQKf
jWUa3a4bMKoSeeBbYV4xAg3bsX6FxlZunMAPEKXjwGrRpLEznNhAnIoUu5FCPDgd14jur0T5xdoh
llR2hO0uDvLLAJrmT3PufMBnx0l8Go9LbPhnOxw3U0nws4F/GTS8yPip7o0KHFSQOHcx+rV3rc16
US8PVYEkHvGKr3O+yRNxLgLXQGbV+umbyK0a8w79ivZzVDcnvKzpc4kQT6NfbvoYNmyvRQ/EDLML
/oBFyMuH8PElQIXciHtgJcyavJI/NO59fBqDv/zuDS1Xa93YQMv0MT1EnbkOpiyHwT8GW82dH+2H
fubBS436w9GxctBGBmh4VSuXzmyTNBUB75zlUZ/Ge8EDNwbY+k6+9a3hRdxkev8+aAhPz1m1d/rM
2SzvQCY/5tLK7/TAewRJg89xDnZqnKzwjMLAh5HU1a4WLjOgMX1JNMxQXDlq92FQHz1d94lmEkYO
cJtxwzbYmHn7vmgmCpMWenbGRNAjfAGMHe30/C9RIz2azPa+JGIQjBkaiXm5aStG0iJFYkTDPWvV
xsCtXMywPMv/JIQ/oZ3JTDC25rc5ZknmtpAoCngdEMVabVXoqInwhiFo0Ilj0kASC3ClXgeRRyQ5
Qv7er6fjMtqkjLvIW1llgJfQgknfsjBn8um7mAX2q8E7TiZ3PZ01HlGTNPOAiZPPcveuwk570wHD
JZuTYpsb+Ice2MU6NytkHMwIOxyW5WlJ6GRBadSqp61bmvMmxF+eJ5IHNCuCNwGzd+lfhgkR46Ad
9UsG6DVK3N1QJOXGCsW77eJ9WSCh6HntdJ1zpVq8IVvAX520PLXBqdUSLJpKBN6z/pDjqFKZbnIc
HRk40mvsTSJmFg2mIyibQRK3zXij93jOBBV6ydGDPw4gfruZS6r1pyWrDl3QPEWxiULpgikB8jKb
mpvQgHjvDfOt7bv5aCRVtUuKINtiNcdUYnQ32lC7gEv94ZB19t7G8HXjcDPX+eT42xm15aNj6dt0
ec+Yu+yHJOk2ZCSHi7u4H0Zef+uDsN40RfgtXvqtGAIUaROv2E+Sb51k03nuQ2TwWXKsczH8NFqE
T8MCrokLsgbhCNfZWnUkp20W002mmtA3vwzlaN6PP0ez+jpHDtKY5iUXaMjEGeQYtBPfa+ikfdqR
dEi6U0V6ic7N2zFF9CC6IyUgVm2TVLt2rNyjIFHEYqjXSR4tTy7Up02WNwma+MQf2+klHaqeCASU
Tryk4IhOnsmqA25co5NRctz0qS3p3m0teSbAaW+SrpvJ6jAFz0XyNdb1B0hmTDfxqkpdfx1nPoIG
DqpexdH94bkhhj49JgxawXuCuYCHcKmTDecy/7FEvkZqFAEEB9V4Vq74kY/oH1erBjTeLi7b78yV
PpjpFRPqGGVp9VuQ3Rs7BWXdgEvedtOwcURokEEOAyAWGHThoYbCsFNvB2dAQgYyaQ4jS2fZskGZ
AZtl/ZgYvXPpIcvhRBd8X5yxRIAe0C+oPAxCsYVo213WeRrwA/ibJqbsA9KeBq4Fc4RZR551D5aF
WscyAAO2O/wdSu2c8gIeG1M8RL1NOizp3ryIuEo6JB8EbOCiahUsZhQg8toZSJAXw6btxzOgR/9T
PycXLfL74+RCEQ49JDl6DMXMZjk0FSZMZvY81HSljnHxcAFfDf6AhV3pA3TVH8J2pwNc3ltBe0fk
lGVMY+IrLbA8nZu7IA6OWqrHe682X0NXijv0Y7l3MrRlGUMXVmFYFJwd8TCEzCVCHQ20YnLWYaPD
zwYmFdrad7Pc6wTYyE0N1hbJBcCWPMg7K8DZR5PWw9q3ZMS9k1gA2uZAgFa2yZyExQ70XjeKdkIP
Txba+xGEqIiUtDJ4wiubSS3juRGhF81EbJ2i9uK1tfQtQtTXyr1kzXD6E2zYfdS6u8SIfMCbFWDo
2f8SW+LN0IPuGT7ck14AE02qQwZ4bJ2En92CO5fGcKNDluzFzNqkfrIqVvP+MhCedwJnE1bYuejV
VyNFS8aJU3/nYJrKGrvA/L231lmZvvjucIcKTHMoe+tF84HXVg12Bag/9PoLkeJVO6FPXvdILkRG
dCYdka7yfOnXvle/Ak6WWncdblSx/U1r7c9VknDbxbtv58kmSoDsy2mUibteZBTbcUzijQH3aVdD
VRikvGiKnELfgtiNcIA3UxKSQ/mlazXwzbE+4ED1McZReS7pCuLC8/ZJJJ49WE2ZblUvVr4fdAHv
3oES2uiPeovY77B0jHnpZgKiscU4GgXB5HsRRm9IXtt3xHkui0bymPFyMn4igvUR9sHJw0/JapZ6
j54T6OV23IrcFDje9Xc+dLa1huOGE42kWrhGEvUeig8IRxCCwPsC6Q6pDjBnd2JsYUaMuKno44++
+ClG39+UI77Aet+vAztFTGQc7S2Q+fUEtBjxoHHYLB2WQM6ElmuYIEZR3rvOGHwKsH2O3Kk5pQI9
7ho0M9Z4F9AKW1ZvGkpccL1tz3vKgiY4EKxd5x2rSq+WlmtzP4IwdjZl1t11lr3QpxKjaqNi53r6
ixhr9+iZyxtZmlIDSp4ndC5lYFxSNDUOHTMeJzFQcR/hizYhojWNV90Hcl4CzF9qihUXw0ZlqANd
TH+qv1aD/7kxedOc7tWpPdSQHfF9LKHdOUCNZqu+Gz1mDj347YtDVMsW4QUe3MuAXPIYSyL50PNu
5skzcr4jImSEZdZJFj5nZF5Zi82XriY01FXzyOOki6diid9TobdPwKtyEMUjEtb7sU0qTHrMd7gO
6wsIdAzoo5fFRMtXtHRgsfRJlFmpFkWC5VpV7ST/gfBDedTiDqtebdlWMtyvCgOijcM7t1ctBZyo
jaLbe1bwKHTAX7mrH4Oo8E+4xWq7oNcfhlgnb533xza3jGMg8/H2jGI5TxPVMfP2HbG3fYQ7BvIW
/eEKi2osf5eFk7mOnHb4FKGLM9fjz8JEjCJC1xh7ueixdcVr3yJ/XHlDcTBZ3hkDJPuOHvn7qD06
kd1/G7PqWGeILg2tXZxbamu9d3AyzsYJvZDA48omOqY64/8Mm++OOx0dbSFgYff0aIa95Z8utkZO
2twQ6YN8XVeRn85b7RkCE7Yr+vhoBu5FGx3mkDN+3zGOqnrXEwQyYpZ0OlJR3fwUaCXMGFSi9Azi
g11/pyuCJ2I6F8vLT+mYfTjjeF+GmH6VGnjANLwX7rmJrc8juvf7JUbYAK2MFRzSdV55+TbyUa7S
9Q9EAQB29mj+J5kH1coTT5nviQ14ry8MD8h3dac6ScDKJ8gye7aNmQUJDEdDVripDIzcM+8+7Zwv
fiXeK+j6dVW1RIOQEpjgh4wlGh25vrYco98ndYh/5ZAJHnq6laVCHQphaR5a/bH3cT6fETd3yccR
nw1WojDwGsLR1p1182BnxfOiYSJffRog/uwRP4X66A7vuRmtXRMrzzHPUXSCt53BMFnV5q4ponXq
ojK08uolQLkFe8nJvLdMcTfPWn1FXI2+2aFGFmFRoPK+vwqFSzFlNlfBVGCuSbP0CTc/iboaJ4z8
hKd9r/JMgFUJH1oepb1qBXX+GaHxb+g1ow6Frv5myZAtvwHtLODRdDLt2pPK0GUMbB4vXAmqQ6id
qAxmFuZUvysk3aiUDBWqbZCKAq3l0FPJy9KmZdzDMjkQKwFMoy61U5kdd4y8fRyakBDSj9JaPjUJ
U/4bsOkqZnhrG9woVBCjo7pEVczFxP92fZ/FwSKcfixZGXUm2UCUsBRw8oqhBEDm7tCquoStSIAt
S9Qlq8362Hlv6mU0XSJaSOQdFLRQndIIw3+eXX63mcYESEOMUs+oe6DiU+R79YttfIH/Vl1U7UKm
aV0xP9lm/80fkK2JCJ+MLXfX7ps95i7/BBZOKk3FegxoDVfEYiwcST53xzFOu70msTzqSlUvopol
uWxshFk3NbJXU5femNl7zWjFEAP2z0cZrHcG60C+pTsUQYnTKt1v1I9MG0X/CaExDD4VCnTKc3CZ
k4S6aL5f7OrCf1LQz2G2UM8FTcgcjD4h9/3qECULYSnyiXM+aXvTaeHDxwli/XFgnY0GO/hhisat
D4ntpIddvuoa19lA6iNlG0m4mfqeJVRuCwsei7+ge2B/EXgCGon7sKOvCS7O1UHOMFT/m0YC1lLR
3ndAjrmFFSF/Bc76BcxTmLwbME+PtZ+LxIHNhRQiFkh7BR6pvuurIoENqiak2CvzdHetkFt9JeVr
FTBPgsgQ9sK/rpJQ4DI2AY6hUI+Ip8lEL4aWVR6ruY5YYdh/5WEvTnlmY1bZ+ztd5kNVYbpNubU7
XnlXpkfNqiY96poTaFMfyXqSpyHxbnobqV8NuQqBgkKK8QX7dEri88TAtjE6Vj0KWKoKhYRVtSjW
mkOHQ7nWSGlnhRoM8VQ5qWKRj8b33ukZZeGjmifoS+apdz7rRdId1X0QMg9+vSNEczyhfdcGm6Wg
E39D5Wq+Y6m33LVQq9FSTpp9qC+fJ3i7GzvGxFfz4O/Loo6jXa+JGQeW6FW3WdJN3vz3PqPR9nbi
eEd3Ku27TLKQFg2B5ooFU05E4s7xiHRlMVQ5eQCCMy2EfOm6yT4jH+9aJ/g5WiBrzVpDtmKc93qK
Y6gYw8HCQgQgv8mLtgJkmN8PqMQMmd+CGMiw/2pwGdcCO7rUaNat7AktxDGVvwrmGtGrZ2ILRHAb
JklI2nO9DTmuSlvwr2KicYkmlqXaQFOzFoQ7eoZHs7/rXOs8tMUhXeBj+hnhC1hll2D+iatWdOeI
lhgSAbfVEs3pMW6Sgxc6+i7pWD2P44w5FI+4AXuqFpeh6UE4eyQUwGzdRQD2D32tpWsxZLuOJRZi
TJhChi6rKeiPWpmfvaBAMadHlmNTTfYn3W9xIJzyj2om2mPr2XtfL+PWrngYjNH7Hjf5Yy4lv+Z2
SPZ9zRxbv4u9Cqk7J74zbJQIewj5KzFX9sYxWmh+OAWQ15zxfdaFmZ9vhTsJZwUL10Ae5U4MLjwD
z/9E4FYvV5CxsnMO9LXsl445CDiOPmaoQ85pY88C71lpsKxqViK2miGcg65n2AovXnYt0J0iCIQE
GxJYf02zG28iO9/GPvpv5RyKk2GZxknVatlUtduOqIUSNgWI06ZkTPG/5RA9spj9VTbCJ79OoM6i
DraM+LUlvg4OFmODwRK4GZRJi5CcrPquoR1mK9pkGjZL6H+rrbeiGbFAUM2iwTiwtPMUfUOTKRom
CFBFcQZf5EhCnPwUQqlFKV0gH5PrhyZAxYUZ4dzycI41XI6h6b4RXJECiUaK2/beH4PoXM28MX5l
bhkKuC8tfCAQNzoD57GiVx1nEM+5hsBfDRsC2lA6no0Z7EQCK71FomZtBOPREvRrnZaWO5teYGXa
xnc70nm927e4y/4iurIune7dBEm7NlH56cv2JU5Z46ae/zamXrBGfgSrDvNAuLW/L4LoR1ZZwWqC
lr02x4rUW7MVbY6TMDFM4OLZBzpXyTwSxyCSNjiQyzWRfZ/0ut6a/GVZ036HCYVUVrf1J/Ml8d+t
mcB4bCM53FnzZ4ZssXJ9+L3zSKSrbJ5dj8SX5yRETrAv7HIXhSQEjqL4JdIzAM2dh81x722nMn/L
2mQXmILIo9kzyNLj2REqXW3Fv2ATbiuSR0gCpwBCKRm26GXIP1A/9OjXHswZJxVPzx9KoSGRmAef
g06+7OVWtyDrpkV1NAqMP0CsHTtgT5ATAA67RXXvEdY2Goe3PgADI7IOX/DwLGf9pln9dLWK5Jd7
cOrk0Zwt2JIuQymGbt8YGcadJx4ybTqRx3+cStiDSfQOfxtocfbSkTjlwSKdBc9lLF4aN0BUNZYm
iSVPAD3l3vcnzJ1ClPfMAOdMTjYQXSymhv9IciWrkogxDPr/zd6ZLbeNbGv6VU70PXYgMSXQ0d0X
nAeRoimZVvkGIcsW5nnG0/eXdJ0qb1edcvf9qYhiSJbEEZm51r/+oV7rjXWUbIpEt6CFy0nAnc5Z
gudP+kz2Vw05BycYNkBWsL/GjahfGhXsaX3WT5Xv/9YKYMoIwXOV7Ud35P2JXksmATILiZOszmnB
NEe7aAZSAOYkjpd+qPxV22FMCzv4DBlrISK5D0fvay/zM8l8jBT66BXixnrs1l1p9ug4PviuS/hx
Y66RrGI5ifWI5tVLDQveDHvPAacooio7ZK4CyK+INSwZyrVtGQ8AgUjIXP00+P22G8oDsXlrphAP
wOcWvnLpu2b05EDxqdr121jOJyToq2QIjo0R3CBqPwnnARXF19o8J1kFEGbQkA6AawyQ99XoxcdJ
c8aV7WCnPePJeGS1i+P9q/tNZwbGcXLZS7Mw/lzOCI0nqUQ/CBg2kBA+GbZfLGKsVkH6w5DJeois
iC2AmQPpk0Onb90Gm0/Ily7V252HrSvXZHJtoETdv28aOa+igqp7QGS9SEb8AmMQxm6wKno4dt4h
SMzfQmqPxV2ZSju3MlWfCVbBh9kqWn2tbowQx62wnGJWZ1NjeyDPHVl/d9YhkrD6IDz62MjBy+zO
nLvfSCk/NNlcY7cEdLzAeKc4TK5ZQgIevzizHi/TjCZGqo6j73Et8uW0DUtf0QmKRXr3W7//cHzE
wBJrvj/4uOO9Qsv0vl1mQM1YrMVQT3AAiGPWCj60E2ZXZF7LnDWcKJGOhv6NY44jEpbDss9ndDlZ
4i370CbQ1JujaDGMOjHYikMYqJuMluegf77zvtpZe3JzXkmuqSPv/kvKO2sXEgj+J2WTZg0ZyJ2a
OMalvx/rtUhw4Grc4JNx94zPIhVzYKtXPCo6acdbg6gOVoZG5Fp3HAOKPaPLgOKVQMZsYD72VoGW
48/vcwHZfgja7XeG6J8PHyvuKIM9Jt3sLUrFkiWWu3QqklK/B5qof7t/db/RjOIBZ4CM+shDwWR2
cjfKcO2n82+m1bR0rvnN7kWESVMngOAAmTA5ZEhXmP4i77oXvYEra5J/tKsRiTiKDnrnfwbSnLFs
txkCOYLTSN0EMws20EaMPjwdFSU3dijXrq/Fu/b+ChviZ/BXGyaQgNhYYpgMjCUI6IpK82OqsS2u
xxQrZSGLelXWqMObrsdUWdXaEIBpN1RAUdOwo/Il/5gqAd7Qek//Tdb7fyHrGdJR7LX/2tvnGhZf
v/3HvkHq+PVHxt7vf/ifBj/iX8LQDQJ6IOfd04D+oOxJ8S+XSb3uCcnoQrHyfvf3sZBkG4y2cNER
TJhw+vmDsIfwWli2DivQFPzz//lfb+P/DL4VlyKdgiJvfvr+P/IuuxRR3iKVdqTy7vn+e/uv//t/
2NAvXNdkas1zwNrHlLgI/RtXrw66mp612KEVI7UqCD9Ph9BhEOOiEdP94lI3esscrO7ZQVRNxWnK
aRbvaw9bkS6VZ7wVg+ziVv0zpLVjZNgvFPOkCEYPbNYJ3IC7v3nmJydZEIWjWQs3PkGw2IPkmnb0
gfjS84DVI9DvuO3JWPA8WpeqAM2Gen2NRmyGRPmhxZIkm1EE4HAH9OYHuyBLzyn7IfLRgvLcxHu6
SsCS8WO4dfNJ1i6g+Ig5Q6VZh8RMganjBlzEzBa9sN/bSj/m2uciCRkhhjrJnM7Zy1sinmeIWthg
cJhTtfakw+dG/B5PytK8kSQ+4nxsjOKSIBVsLfm1x0um9oiMjRr2VQxFdp6ZnYygXVLfrUxtgGXX
Uanw2HGz8mT2bZimq1bVa0ac3yZ7JU3IKb4NCtQxKIq0J6atPgBEf8Jd/hg0vJty1GBQ9x8GnZzl
Nj0VyFO7vOBP8Bep9L02TJeolmct0o+RPh8LT794vn5jGkYzP118GEYDNg+ZuDGx2dgJVtvNhAgw
PdUtHivMYT0t+uQ30zVyu2cjtF+6JFhnaLlJKi1c8s8JMx6Tk5PEr8KGJzjwMpP8NIj+Gur+3gj2
XkIQLGlrlpGcOoILrHg6xg6leg2K50WHmlqkn+NT5OpcFdGpxGoZW2ZJmmprtRzacmekMEba5CAy
7zwY+rKQDqVeQxzmdNFn59ROn6hnGZlZ4TsJNQQdOcURm/q974ijX1k7vH1xbIUhqVl6SycmmG9H
xCPBmsAlBkcNBRSYL0mfvgZ2+hAAwrjiUob2rmzDA6Q0QF38b+vkpD5h2gO6FfwQ5+QL3ee7HYTv
ZEZd1dtIDwytg4vamp9FtUV38zbpIDtYy6b6uJ3AQGpXrHBH3RN4tQzM4erh6c5oczjOTokciRzm
xvQOoxgu4+zscNY8ZEAbAvMpZcYZ8g6W41GE1i4IpmMUMggL4BDqI+HcI+noVnIy7fmmrsm5sukV
AWWRffn2+OaWxgmhwZiMz044XYfSegnN5EC8I45Myamu4tf7Y0yK+TeZlyaqmOCSjNtVwbvfQLtJ
83EbjOkr7HNMXnBq51MJZb5iRJNbXH/tdIFqs4j06MXu4veayOzJbDeZjIF00pNmJQeTdZ5N0Q4C
J0Hl023EnIpGYjXG8yWak1MytBuqryNGrU9Jse7jcVtX/dVKu+day05Yh21798sYzjdv7q4ESxTB
eDX4SGonfW3637ypPbTDfJPVfFOfIPzfo6bcMMPsVb0x6noUwXCV0YDd33xrpg5TwWnRDwBFvCSC
KZiCkagsrZ1t8NHgj3QZGv3Swlsqgo0xZvvArLm/euXxehJPEvIVg1DYLw35Dt5s7yLL/eIprgJ7
Ag5hTxBliISMTglWLOq50eW3i6FvnyOssuLZ2MZxfoojtoJOmYDZHSMu1jqxj5usSd9HUhyj6GXo
URlH47MhWjQstDBVs6ki4+aTD25kt5Z3yuzlC0N7rhd9vunWvtHIYS2bTW3HBy2uN4WJu3k+X2Q9
XkJ7fM7gneEAXWbjReumm4yHLcmb7DJF9OoGxDJ7wYcHGJoQBfW3EI9bdNMrSJ5MoXXnbMrxzbP9
j7k9LDw7fm/zCWWqIHtiOGoB9NzpwDTrjEam1C7+UDyYjGMdwkRVOnE1J4fUdc6W3T/PlX4prQUq
eL60d7Y5H80vTpx80Iv40NbmrjLSU1bx3EeWxxRySfBOO6ji6s+NWT923XyEgflMyOxmJgQ79scj
CvaT+p8whE1RHSBCXjg05MYO8EOwu7fGHy8j12Ztdc8Vc0tIiSXI8ryupb1Tm1XUsKxm0ZEsHKRK
6vWsNmxrrFdBET96nGxtPN9EnL22VfXR8G9dNj6bPsV2ZI1vRvitwXo+GJ2zWpJqTyDf74ywfaMW
UWOwxrD0jJZ94L50nQo3zjlpPOul6uwdZyJosN5e4fyfDTYqGAOXsI1fYT89pzm7m9eBskkHhYbD
UsteY29gfYQPdXhWj5UZ8nxfcWI8CwPE2Ify2WraWWCkttYhbvUAbAwa6ZDCyfyID1ykjM9jjMla
sJ/J3MH18pe6DWMhhh7mtf3OjsVbHDjBHvR4IVu/fDA7hobG4BxittgHojvIWJlInqelNxMJLhS0
H4Fspl3cN6ssrOAJdslLNo4Xr0im4wQu14rmM6IynI19kI0EByUCPIYJmkzUasvcHpXfuJjhxj/D
Uu0PIh6och2r+/7V/d+mOZq2AynZnXQ+RGFskIDgmGjDImJE1Vf3G82qf/8Wuh5PGwYSXeKfTaMn
g0+9RUhGb7YPssPCUPcwJ0u11EdoB4cIm3eUyPebYarEIYuxRvBn+5OAh4KgyIcumG/Qm38KIxUa
2KLldr0y2Gf4V3cp5oiTHt2EFGSjZsPaDWe2kE7fVS0kZJdEPdgf/Zysc0tbK5NazoBFob24zbtT
O5tkTAHkbexy29W4qGS1Il4MMgZG2CVjg6yBWlR1WgP+VbTfbzpjbI88uXk3S+ZrYT1uKIriRZsT
fjBFm1QLL3lhFWvqrxvT/dRmIkwvxymwrkL3FaGhu6663j1Eefc5Gt1lTvcFyRR78lgiI3IQ0mEJ
e3OgqKzKcsiX8P4TthtcXlrk6EHOhQ3F9C3VkkOfA/FbsFnJ+VomtbsryukF/CJEcx0fYuz4DJZA
PnVXePVXtGe4+NfrSYUVW7b7W6pn7aOOcIHNRhQkuLD9jUZFzk4iX6TmnO1seDbq6Zl4ecihRPj6
7paM5tfI2mlDfcSp5vBDUf973fxjnSz+WiajycLOyHINLI2k+ClIM4q5DGMiOHadTN6rZD+I9Bmr
REINx3MN3VqbjhV11Cir9S8e+ScxDQW6Z2ClpJu2pVvC/dl807OGDms1SWJBIC6TyYx4Sp19unIy
9hcKnShulmNKM+05Z1Uq/eLhlVbn3/sDpRdyCTEFzvek/pP35yAljGO/LHZGm7yqvSbHm1arSH/R
r9BRro4ZvTbFvh0/RHZ2rC12NQpb4ry+R9T+W+fyb5+Asnj6yxNx6aso2hhXy58+AQzEvNDFw2en
Pnx77K82lUmqHV2pP2KCcwVTvEqZMxm2mZfhqZd2V+VNkgtOn5SCFUM9hHokG33657dI9Wh/fWae
Y+uSZHIhfzanKhNyOmOMvHdeRwuFwbNJ3JHWRBn+kANFqA3FL+m+3C/vsqE+T6c3KrFniDGFHb/q
3vhmhmwA9/IQH/hLsDUc7VOZzreWo8uMIZ8Tb6RqOyebtjD4tqoEcbxhm8Q2eIyPIVOz1ltWSjpe
wdYObqZfZtPe1XwWQ+CuUkWMC/trDIlWWC9QuDcVhx+5m9u8m7a121yxclAMyGUCdC1SZAi9D+um
3ujMBCsT7m0W3LRgektm/ZMzWmdvMpnS1xdXdFe/zN4rr+Pu49e6gCJPlYhErV9IrppFCry6TOn/
smKE5DL0zyH8vu/eb//l9fF3l4cldMMWjtBtw/jpOjVSaDKFQSh4aDSkXCn6Qcqo8cu9sh5voq33
//yxi5/DddXKNC0M0OjaXYs18pMpmQf2Tm/KykStBpMkfiLo1InNW1wMaF3Gy8a1yPUa2dTwZ4bh
1D/T7h4qiyBA6vq0t/difgqbfJ8Xpznrr57XLUcjf8RPjYtBpyAlif5C7DiNhPHYGHj4uyT1EHNF
CsQ6H/KHmf2woxRT9zvAbiIhx+6dHWMbfH7kOeVK8EIst4zxSF78cpLzraeryux6DbYKOeezQ5gQ
Tvtb+vutFacn9G6bqPniKoKNgLviObJcjcQlGrLcRZPhrEm9smFQ2toKH4sFoHOAp2xXpx1XkX/y
XZ/UKT95E6RPwb94NiACZ13wmJOfgZT6WeVr9bRgVODmi5FSHTP6TW3zt5p2VIWSqaK1LYdtjKk8
/O1PdTdh5U85lke07OG1qvcAl0jm97iYXAI7PiV6hkrCejEKezf0h8xieKnFgNmIY8mWcQlwn8r0
VaQ+UpZVa17G0tyFk72b2LX71n1xenFR7R4VyxEeD8sVtu69TyqcndHNbLvhoco/MNw7q9cBtefs
OcEZaSw2n91Kiv44uPqb71pniOLDLy5t72/2F0sSzSNw9DBs96dLe5ZaUVka6aOqfVMt3cjHLm7S
Lz+plwznc5f/Yrf9u10f+2gOW1dKKM/q5z/47dXGFMnUmthsExqyhsa0+PWR+jdLVjrCsCx166HH
+PcHiQjXaZHN5DsLutZisBtAnHR+ViKRCs60BAr6kOjVdZ6pDdxmPQr92ITJu6qya28+4qJDzp+3
RjyrkJadpxnnhLanN6wXyUYIB/QQh/xNgQIljr+4Dg9T9cnJpaLD5wk6NdtZNt66wLj1MVt1DcsK
EdaaeOBTg15ylN3V5PMnjenV8KYjuTPHIudp0peB995CzzonJUZhJiV5kxMacZ1x5LRpdNSTtKlD
Ksc5T6bzDFbLJbPu3fJjCcKA1/McjZfEjE8EUzwLab8E2XhkhHfKa/MUGsFaa6ajapvaMDrpM3bF
dv3A5XGEmeT6QB8NeAGhe+jjGOGOffFJdLJawLVbdyOlF8TPd5vjQpvoSaLk1I/JAQ3CAlYrBFyU
G+AK6uH0mo2mj+2X3OmeMwYdSSVfMD5YqqbEGwkE47n4/vCsdnCLfu0X26j+NwUOlxhGD3RFumXZ
PyGQuVG2I5bJmIWnHJ85QWtFxeSLwBJ0LdJipp+Q65OSrihCPiNtjGAylozJtCfDW6Yra+7PNW1e
T2vYWc65s9xDg9FpMS8rOnTVuvX9hXHvNdSCB6Byopfi37wWKlqOXXGsn2Mz+jS5yWvMwIIji7d0
yLu9RRpsAfCX26TuGOx5eDkTX3lWzbgqKrp6vHa+fVa7ajX3b7BU8M1qjpCO3yQ7f6YSFs3iZMG5
Lif3oFk2xceIymWr0DtfG6+e219F1606e9xkxWfVpMokPtSMDJhUbUrAkYYhbWZT7YC/OOV4q0L9
QoM3omhEVLhV1ZifoAykmSNI85y3m0AwkqibK65Sb8ietqoIshsFWZgvHlk+sD8Xji+3XTHcHJtX
3AUsCdP/QM5m3bpfEluDKd22q3/+oP9mF6NwU/8JXEQNZVf/45YyBJVM2wFe5uDmq8brFxYZP6h9
hq26yM12vFiEEZXBL64vPEr/un26lM+c0ELAE/l5+6wsczINq8t3bWjfSAE7qXMOYiSmLOtB58NI
s5M/tCuFn2F1v/JNa1dT8JQTwAsIp8FCMRubhBwDcTeQFUV2AqxZ62KpajHhfEF5ixqHoBnqJReg
VI4XhW7kifvSe0iQGE+pLWOITp2mbRukpogG5EA/lHpUYdn0FvjOOTTMlQW4h0JuUZXpyc70m9p3
Yy66OAdCxI+pzmwCs9ZM5E6T160gkF0Dih7qCegJb4Y6jHI+zRjK0EBOR5ucoMii95qvYzodM8m+
odYwJtiv6jWbs36bhX6L1Qi743NJvuAmf5os2j7+NlEGFhL2ArFwY53iGzwd5agfWy77hs51tpCs
p+e2XhHR8gIeyIrt3ReFUAS9DvEWvr9pncs5e1dwCNZ0j8rt+iuJpds+G08C6osY3us03rRDdnIs
qg4E6G8ZFoc+OxGhUwwbtWg8zy2rUpV1s52/zjozhWF6DEKmfLo1YM1eCegC3qah3Y0TdPG4/IdM
ussUJDZmcDsmJBfJs0KtBXidQpsmrAC1yVorEI7e6029aM+kYknEpdKigy5B0+Luqk74iLUx9CTE
+tNFfU8yMVz/RQRcVHfRKQdOhjV5ChssV0J0uFHSEFGLyLxNrZ3afRWyVtAvWm3/KIb1vYmdumd3
Gt5EgbAGcIZx/ZN2ULsuxtAn3Y9PBqMDMcevKgBP5B3NZvhqWTwrzWaHBn3N+mk5+bG9SZC42faL
QtqynF9g9ea6/cIRfoxTjg+qyzJ8iivnQRVMIp1uVmq94Im2JkiXge381occdVQTfZ7hWRgfQg8c
EW6mgWlpIKFWBqhXwTTbFHiRYXyxo7o9lOV0vF/wDD1UGRlxDI8D7ye7lwUqYOX5WnXjaSnPXtqu
wBCXRjbg+mntcqulg7TPfdOv8uBN18D11QWn0NeYQ7XESmDRoEf04CfKAnihkf0tnZnwhDMnKQql
dO63fQXqzHascEL4x9/+edcS5s/hF1T5dJs2lm2Kt2DqP1X56WTG2FnY2a6R0xsCmCvppXvT/wjO
BeDRWUzXaUbdLnsAxmRGM6BZzJECtxt1YTUhVHO3pQdoPSDiYkivaWLft+37HUjjSxVT4NbRe+FN
byihGemMZw7vJy/xVrqDkiIdkvoBPGhYNx8SKBoLHW3NGEEWs5TcLK81aw2JfOGN3bQzq5II1q67
ZEjwtoGBS5NdUjK7MyGq0YtQKJIzs0xGJ6s3ONO9lrUXroKY0DUJqFFDw8ZqEGxTN/HOP+f06Esn
RJ9uFIp5AxLePcXtdIPlG/b9u46uAQFi9q72l3CGVBxjEICBrdrVHas9rg02J7XnPAWaftYrrDxq
EjpcqpB+uJn6eB1ja9eiFQ8Ftg31Wp3hadSyDzcbiFcEn1HqqXO3S08eV6Raf430noT51DPXSGOE
LdybKpMCQ7XGxEU/arVcF8wE1FWRSMJ1uBOicKA50+OADGiMExJjPKhOgzSvZwTMO7uY3iYszDpw
+2xCOkgCJPorqqCiu0IJrKS+EtNAoihGnTminqp5T9vu2SQaSS3oVv5n6f/fjua/cDRnuVE//Ndj
9+VryoKo8+j1x6H797/6febO6PxfiFupnD1aSRvDnD9m7vQc/7J0m3oThysLKi5r+oepu3ANihQd
jplJ3fDH1N00/mWbpksnpjMypx8T/z+Td+OnekjnaeGc4+CQblKcsIP8ez3UEv9XVl03nvOBHkYw
GqcOth56vWTwVob9x8Ia831nRe6qikh20mpGVaIldznyu6feLzJmOukbmRwPPWwpKH35OXLCFVTr
2AZFyHRPO/jW9DnS3HKL5r/fI5/eNV75cXBdDmIG2o9e6zq/QAztn3pH9cKgM0CalACWwKWq3v+h
d7TyqUy8sOvPAdzY7eDh19Bab7NVA1W1Qf5QSBmuBDYMBA+iY+u6xn2oh1Gcy9D61oZzefTG/rGg
2D0ZIkXH02mUDkbvnOqkXOtD3V1kFFpLkNFkR/hXDzzipwp5IFRiiHb6iKeH7MSzzGj8hNH0az8u
eyKC0CU5ev5OjPNwrB3XWExWu9byatgHKJePZjfEx6RtQGEk8VrTxAAc2ZkPnjeQ3665q8bvzY/d
6AGgSys8hmubkJh9PrnakzMDKuTW1C+DAJuGHy7uv4GfnZ8Ooft76khHQcFkPVHO/vSeRjJ0Head
52Ce2g0W8BE5Kahhg1YGz33APL2cp4M2k6hI5nG0zcv4c1sMX10raLaRVxnHhnQeOjjkVz0Jim3R
duizyf+tYiZstf0E6y65iqAmktkxPnrIFxe1T1Oatv0BJSKpEGWfH4NRXweWO9OuozfLI314RiyO
TawDExDCKHNjTDO2aQifE9/q4myNItxWmECsWHQCerabPuKOsAINa+NVRWThYjLAQk3Je+nNFzd0
stsEatPLbECpXoanRBSPU98dZEnwJV71LRCffU040XZx2GY3oz1Xdlc9mKhk7yy1P296ZVM9TXG0
/OfPQ/x18UpKAclV7ihWz8/4iERZjzVO2pxz+wt5nsXRTWpmaT0+InVIM4DRR3TsLds5jb0VbZM6
XDt+vq6M8NhW2LIYDEi61uJQYSZrhhq8thWkWf32z89TYeI/YOa6FEDSrjQ9gz2GG3VZ/bAUQcgD
q2yCnHpCaw5xYp9yhwbCDnG36CbH+8XDYRT218ejt9PBwGGrShUj8ePjISOb5qoOi/Oq0UT4qIlv
VZtA5tcMey1qYZ2nNoFvaM7eU8WConZvVo7XFUcPskbQWfpVXgnODW6tqWd7nQZpVckvBE5C1Yy0
G57L6HKQtWwLH95i403yROkB2dIgWrTRfef0i/fvJ2yCN5C1ZoB/mZZDMMbPL0hKMwqDPIvOtmV+
hs8dHmXIxT+6oma7Cqpl4CS4ekm7Xze4ujyY7ETHeu6MTexU1ygymKHrIVGs/BEOqgq4EFAMuEks
7xtCSbk3I5bgJOZkNehEYY1z3i6bkMIbTfFDL3h1+EgNm6HDUMyvhkPl1hnej704YE4hDnpUWZum
lulZlz7wzxzLTyDhhMaGh0n4KEXjTkIwTt1ulbXLwJsbtgCIAkGJdTOS2xGlItk4LbbymAqNjL9L
c6k13XvbkFes1Yg4fQ5UfEAi8eAS2AyYkcxg3mlz9AvK3dJq8/M/v+/2Xy8kQu84HuHLMSeQllp/
P1y4utNBWbV9bHLcJTMQYyGQGHxw7fplCDU23h6y5FC7w8oIp6+JcONvZiZWZEIOr1UiBWpJy3kM
tVjfJ4PWb1tD+lesq2jM1O/2TMxMbfradcmZdPI9uG78OS7caZHhDPbIcHu6VCmWNbWdshNhB/Vq
CV9i/XS1KpdA3LrBGqKfJfzv6RKXCHDmZFZdpKftg1w8DYYyQTPgI4Wzi4d1Bcip2Xq1ya1RTaGc
tablw26cYYtbTp6eA3ql3q9/IxWpfEROUN8s+aE2mvGT29jtSRe/mCoyufvLpU0zw47gKECGhGGp
YJMf3mJUB5Fe48tyIt6YkFqRiiMDcnHUG4QIiyAS23R23N39B/eb0fV9bamp36k1bao2f/6N8JFN
ziU6kT/u5odfsWUsqsX9zv+8t55ArmUvJ6YL9/u9/9jHq42cafUQ339zdjSYARFEPq4UE5U3z5IJ
b7ZHMLH54Q/vP/j+kPcnGGa6v4HyCNlNPVOMRXgGfz745IErb3zZ6fsmRBj2d6/pz9/+/X7FV2Je
iOO8P4c/nuIPT1b94Ptzuv/O9wftyuwRGz9R94gtWhckU/3a/Rd8qyYM/P7l/Sf3m+n+9t+/tFiy
SXUOOeO3yF7mNTK4B830jxFw+s6GMEeWcq9SlXtkImsMJvxNi9HHcqCOvfX2/I6CItlM7cdJG977
ArV1l5gPsTW/Y4eLwcAUPbdEOqcq25nsqC+lIgnFXU8Dh/5iOY4In/Tyo99B8mwMBnmNE2znOv9k
RJSrhU1L2enrqBbBFk+7Iwc+8XIqdTrOtTUJurgWqETq8p5NXVEmJMRVGyq3eho/DCrHOoCZEqEe
bgenQx4DSWZuIWLQseGCQQ624dc4E+vj05CzjXYqLTtyZbHUyc9WOdqI0c11FuHiLnHZNpxPwLtn
J/paxf25V0nckant+dhaELv6Igjrxo2FNJF4kKgW8nKZOe20kiop4J7yrfK+DbO4hioBPHD6Dcv3
s5V+drNaibRAciM8P+x7erjKEY8JFO/vyeIuGeOZ4y5LlTqeqPhxlUPeqERyzxIv8ziTUW5CQ5Xn
ANOFI1GVGVj8tMaXs9vVKNibvDYeCNaqFET/kvj6IlRp6CIdv8Z2+WRYdbcqHOMaB/XJq1oX07zs
OgcA5CXh6pVHyjraSS33n/EI9EGE0S0Rx553/ZvE86VWOe1kguPQhvb30bQ+J225xGbLxE6MIMIQ
WNhV0fWak29h8IpjgeeXITBJIBm+LncaQfF16DgHTmxixsiQJ5CeNHmXMHmVL98TND/H41tUpddM
5toJIvR6Upn0oN6g0pq+n2TVrLSRCyx3kcT67UPWFd0iZxQ6hkG5sFAb10G7E7HN8R5WD5U9bTHf
9/ddBaxQJzlp05ixIeeLjYXRhETfdjHVTcZWnMiPosL1Y8ZzcQG+mqUjshij6dZyJm4bFvSIENgg
HkEjFgSrKSIxx3cQ0UM63iw7/uoUinZW92t0VtcchceDa8sDXpBI9obK3VSkFMRG/8WU4QOSNyYj
0bXlnF/0iXjIq+QJyNONiSWNrBzK1zAZJESA84tjm9q3EXHDI0RMPME6HMCa/lJXTr1q6fRmvXgK
TVJKu8Jx1kFdnjXb6NbYeipOMWIxGXibHiH1wfMFPMn82ezLrY4YcNUUZU2ko1Ws2igFPB3xs2wt
ttZ4Tr/OVo+jX9kOuHIu51JHLZRLm6q7P3cZ4Jo16A8BsoWy1tKtPsGrMfR640h0SG5oLDwCLQ8D
zmB5LL8QbECKIxiw2yS3qUOvj9notMsN8zD5U77Gk+fAKNheWjJlkTrBB+ypRpYW3qv+a+ZogM0U
G5sAnyK6ddTxE24cTjCd+2cZp4/mgJkgGyKWSLm/nGc0LY3bIdMc43PXWMYyw5RiEdvNc4Ur2kbM
4kGTSINGyVIeyXyeqS/J3C4+Umxt4tj7ODhBTFJX8SD0Jtu3RvUb1xDSdGxSdib6JcQwGJ8BDEHf
rOzfNJf3b7Rx2yzLxIBCEOGtgO/dYkweXAdcCsNNscAG5smgQl1wbOc75a6yNLQK5zrP/TY0FWEe
dpOvtEgeaYe+2FDSC/VOR+QArC1Xu2kRM+PJgX4mrS2tGFY2c+strXlrA/KOlYvBSyAZ1Y/pKsbe
YaVPk3W0c/bJlK5ojq34Q4qsujfIIG+w8Yxra99hRscHYNZbxynJ3cHJceG3nreZe6hlbYxUuk0+
J30/QLBbNo6ToAj8BFi9J7beVUM25SmXKIpae57sS1Fpxn70GxzOSpD/YYY5HTof2tlw1+ZE09hm
3rGeyg6qPpJwPZ0wdNTNrSW6BaGa2rF/HHrXOGZkhHqt/RRhShewHy5D5qtLi6yLhVFnT9hwUYG2
FpYKRrjzUz/fCvszTlwPBgNXNN7ms224D9LnE57bcE9Grwvc7SWrJpqfjEoWvDhkfUYhxk1vvrLA
+m3aRR8TNs7lVCvitlFtAYuPc6KiUgdLrMYk2Gb49I2enq+mukMxGfNtLctblejXRVnMv+VowRFu
4XfkxdAj4F3W1XgO2TpL8oI7nAE2UpbYclnhsstsdwE3G+Eq1nYLK9K2I8otUqPGCVWGm691yKGD
KaigTfNJaGkIgMOsqDSgCsPfe+40aBuV0KpVplVy47Ue85XS3gJMXGQ8PsX9vCMK4aT3/rcuT76J
roFl3jNmnudsKcTILAAlnVCRZ5GaoESQoTEf7k4VBiYr+GM4c5HM2Nr5J6fGLQS3eZW0CUG3pmsK
7WofZg8NyCobDLoj6w3LmR1pH+LFIJBn7TFhOfaBp52xLcNNX/3G/eb+bUII1KPuhOPRxw9rff8z
9feCN+YN6gW653nWri06vB0xSnIbJEH8HLX6+/0+GOOcMGvoPlWVFW6sDPupAT8ndPNpvpzVfeTu
hx7HLUUSjlaFLcLz2BbNQ9qZ2Kt4tfZbD2R7vy85Z9gH5p77wdDGAlfCNNt2GX4lcZjr2IFCZtfK
+quRiSOm6+2LZuG5hJy/eAB2GU6aHo4rT++yz5oToDjgV3nrU7g2AfBI2MM7bQbcZqAjfKiJ/ll8
v7ceKW+TMnojXAE2g/6o5257cEPsPsX/Ze88lhxXsmz7K209Rxm0GPSEWjN0ZMQEFpGZ5dAO4ZBf
3wvI23XbavLszXuQMJJBMqng4py916bU8hqWwQ9nfjLgddcu9KIfY6vTTtNFdOlb5VxFypRR2sH4
OYls2xtu9QsZoVyNbYWevKvPA7tmxJFdcOg6w3jU29BeLXfT7XfLLu3vkRyLtRUX9X0Ug3FCSFHt
er2O3zzTf1vu6Uz2Lckj870V/rCNvcE+51ojbgAYNTBLRtBpnwUAQ1lBUPVFXK9010qegxowgTmO
5sFTrvZoV6YBB473YpNBWOtF8w19Eszj5Ef31pPByYVgsev0WrGD91+WD8jIqgemq+o9c/Csch70
5yqt6pvj9clG6mb9JSUM4vlZSzcG3yul81SmYXZwpd0dijaunjI4f38+7oDVrh/54ZfmxMHaNzSE
aJabnjUt07aVL523MIiel2cTrXgCqEXZoNL9bV068pzzu7vVVo6Dzm3tL5URojt/3jrJGIAYC7rx
4dQAI4jKg9Er/SmUHSK2+bX1Xb4uW2QbreA5nAY7d2uM5aXRKxvcxjACXsrlz95+16bM/CLjW99U
Xa1fyOZUN5Pq4J87FIS5Wnb2jea53WhaHV46TYtuI69xHY5W8RPkZlb3xnfugny17V7Sje2ta0dL
ZrP8F8gKO35wuguCKvPVdA3Jar32rZtvaCV53z79seWl1C3VVeUFV1/V8dUoyfHOJb5kr7EyUq0P
y71Y8jlr+lPlTQ6adVnuoAeJ/zVqT8vrcUPSB4ox1m9pZqtL0DjWpgcK8dWB9vnzgiLwD5K0uttY
GslFr7xgUyjH//T4spZ7UIeo176fV3cGT+ccjWayVXJUn9go/rxrJ+jzNZtO456xnT6rwCu3ESPe
B0axP28bGE+85gOKHoSP0jSfh6Z5c//hxpK78tlPiq/HDMLmIRWWfwLJa25HO4s+EBrvlvcSEnK6
MhF1xYkWszeoplMXF8GWHxMA68HeL8+jNMdYVZ6bPjpjTQIFc+7OdbXkRydgGM7fEdqTgeS6enhs
TE1g8J1gD4Fee2d5cFrukQr0bzGnxONUlfbRBCG/SwAOtqYn3yRIGmeYhq/Yp8fn6GOMT0GaTwDQ
4VSlwxcnj049wA3vfsRqX48oaXjzA3Qzu1CXdF4z0woPdAdRf0RA4IzmvDzQdBIQotQ1aIem2dbS
o2bn+sXr8sdS+hEF1NK99Y4P3Rfqw59nJZz0qe/19iWpG/foVJm9hbk+frk9ixtXfCkMszuo0vIY
ZDoGCAp8y8vXXdWDwcitayHC4W5kMWaB+WV23fCpHC99bhvLOsXST7bL7UVUsolU/QfCdVYnEFYO
/eCYbxMOnOUlwhoF8itG45Ko2HrAb4UgZ35GFyYua73Mf0SKbZ47nCGbP38Ig42ZtdEPf1DGvtDq
aa8HbvpDj+3N8pSQdsaNDy73rOl1+KiWxp7LJk3zm+ChLAy8hk2FB6yJrcukem29vPehjI6UeaY3
if7nUBsD+EH40R+lztJ+drfR5mgRMQJRH8raPMWJnT+3oEj+vCqEKGAIZH/XoTZcfY2+wPKHJppu
qfCK1w4P2FEFKXvcoU2/gGEsr7adwN9VTewco0zC+TdDasSmfPrz6TRtsSanpmEsD72bEwHvW561
NtrXnsLoM8rR7DQgDPrzBSKPNpnoP32Bo8ayCn4yg3Rf/Tpme8oXrBmaASGJn1gr+vC+/Oxwq9uf
ZrLXzejn0DF1CyOFvWCbNZoM44cKfW8lywz6FUEHxzpxPzEsA7mwnOoqI8HSpLDgqdvSu5ap6+x8
D9B11XXMqu0TTXZ5TPA7rjAy4vCwjX2v00Kvae6uWfn590RNT6Oq7asEdq/7ZbAv2MEyxXy7Y6o9
mDE5vFZPREzX9PYmGNxxQ/vl0/NL2jNGDCa89+Wr9ANS6SG65WFlnYbOB+3MHjAGr3n1LHbVwm6x
wMc03iaze9Yy+5MyxiFLfOetNSNI0mbXHVpXmbvI4xxtnBIsFCia06TSCqehV/45CBgIxNYF6fyl
EU/nx17K74mLgzPnyUC0qocq2vtzbt3ft//7/ZY7LwdrhuD9uYq2YC+K6bw8bHmC5fapq/k/lot/
38gwHuCWdOxVC/2QvRPcJdRqIAiQWa07raFc4DfjleeSoBW1bNulxVvhAbqPY3ZAEalVe+mrtzj6
AQAvYEGcZ5vaJTgLGiBRX/MhbXXWumXHmr+AXGXA/j31KubD1bWN40/gfvmIdpn75Sl9PGqBMWcE
oUyYiFvadm3WMgkMydbv7p4NRXG5QzcCaUlRHaAx5bBcSs86xamDNZjPKfB/pyH4Uum/pabxhv7O
5x3RIOBiiVZ0Y8wdxHLIXfm4javuR9wIeca3Ar0DOoEHsNJ2qnvuWRdP1M1++Xg4yxoSEIDXypR4
OPKjzFVSda/Lm6M6Wp5gJ+Z6OZccCU1X9jchnfKssVPZFV78anQkDjWNetGTaFg3c7Ac+VV8Voau
T+tEGZfYkNpuuW35a9GwRHctuErtiFRkoEjv1dWqKPAPsxMv4SIsLywC8LKRM0sabRrveEo0wZeG
kbZ+aSBir6xGe4jysNtKs7vZQEPzlq2lF1iEfWF08n3oGOVI5qkUTLyEeXTrEI3aKUzxT1O9AiMw
/z7+PLtTA2VYrudQ3tbJgN4xstXRCJNDQ8vwMOGM2wqGKlosesZmuW03rkPJIYkzBOfok9duhwul
U/VjaxftXo9opJIfO+zNxru42ghqJU49nEh1RkOkDLTdVPdvsR3vPFnhDhJBcGKzaCt07JEO0QEU
MBQOJKusdWJ37fgDbuyZUFHO0AMjMcetEVkuxLzwZ980vxIvzNd+W6e016yb3RXlvpbuPZsg25lD
/7aQ2hYiWzPHFi6XajpnlPi1vtipCOi3St3pgPj2bYoD9xpmQLda7wHtdXSe8CXDxSn9Y8tDr03f
deusCexdXWns00GdbzFJwQYBh74PvfrQtG4PCdd012aXjnvHIFPb6owWf/aUHOFCvCkHuapKrOxc
NHb5NI0VWXejcBENS2uXWHhxxzZy1jQhvV0oQ+vUQbE+hQM6n3FgbTGEbI2ZGtYBAct71ATF3W+d
XVFRIAajK/Wyilf6+CLsPnxIZZCQGpxBWcM//aTBU1nx/5Bo2FKzTaMkPhkjHY7EqTBK94ZxWLiH
kR1cgct5uyW68w95sa1ktm+s9JzMbJPlAEnpIWhIJx2lefHnAWyJPf77kGpGse4lmBrd036KNH7V
A5KhWYCFJ022b25EJl060GygILLElOJbJC+6+3T8FBPpYD5EFjlvXoOEFirwIbLY6GBLcVPO6w6O
SQRxsTONeo8m/5Kr0Tz9fZAuGoEJwOFKy+V3GOXBqpAjEBPAAsvrJ7oNNkmXgYAmiOsPyW7B2VFy
woHovQWyG44NJ+hJqeQeF5mzy0xCrpeblrjr5VKHqYKugvM2zXDBbBhgTYk5eniJvMZpqW11b/gh
UnriVGseciPWORNFucnaEMYKWZUE1iy/c/wHiPhQ4I3daWb+KTHpx97HSenkwyWF/YzAO2RxNPPy
4Jm2fw7LVR0NC8mL8190yueu7OWxn9/JcsixYG5CotaYQjA+TvOBTLlsm5NctDL0yFoXk7zJTn9Z
+IRRyEtYDj5+jj+Xwn9d4smsVVHRy08T1Z/UjD1ZLtlzvO3fV5dLeukhRcWuIP6F37Pm0OcUvKaw
zQSEMrCW5ZBXjGNLDvPft/kpNhrC0u31ElUbWrCjI6hfKD09AFyW+9oKd6IFSgifz2IPMjBDSWRN
cu3k1QChDpbr1LGTNMryjMksK1e4mvINXTdKoz5juwlkpoS2UuIr7eWb3U0Uamz9MVRAB3NscOfe
ABWlRsYLMfdgNQVCKsOKq9XMiMvBZbVODkOc//lI2hm5YyxQ9PlXsbydtOYcCtmu69qhsPx2N8Tp
lz7H/Tqd2FSj0R+WBOFl2Go5O6GzQdb29fCB8lpLloeVbUXUDyfHtocTQpeQbgA6WLIf9VMC/+CY
AiNli8SgnXucamah539dD1po7WGbHc0+KTY6VbW1nVvwhIISTXuxzayQuTiCJKlaoBqrzBPFLgrb
l4XuuwAg/07y/bfbhMsPMVAVHVd+F60CUV6iNrgmU55sCX8H3yrT4kKvMIC0AKVPi8iHmYhp3Hu5
rujushkzpf2SFmm104fEvw+uuWvZ5n7RgyG5IrAdCtNQOnI8Cce+0lDzQ2ZuB6JsplpwuyUOrjel
FwsVzylErB8DTf4McvMa02J9wfyEz6KzIFs9R04wPBXNFNwKNAbS0rpTAupvY0X0lmxa4uTDGM1+
jMV476sSIaQiqSb0XQKzkEGhwzZ72jRZB3sYGQGwQLnPUzd6AE2RA2Yzc7WJckFJOZm3K55zQ/HS
P5pUeLcQ7XUAQ33/iPiUbRQoc6x8486ctOIhrwuqxK71EPrQ782A1k0do5an+PKD4BcAWtU8WieD
ucahk14MdGJkeFhy55pZevFKMdGdAfrb5SJ4ybrkV62H5XW5Ri2eJaBkUMngva6bwLHfh8Jej5pn
fLY29idcb6gvzDx+JwFiu9zulR1dBDMyjq6V1m91Xu+lTJynoJcfNeRABK8WNaVKYZjCHo2Jxnkp
IQe+z+afYwmTGGBr0bxLY3I2gyhoCs1/9VPoLE6Gh7yEqdrkgti0zIi0oy6Zmz0A9u+g2sniDoLv
Cvsfq6dpS9JGutd1FVHK2cV5T7LWLXWT5r4crKaMEU8MBPlUxDhASTK+lFYjHsidF1jmLRsDFh6N
k40PLe129h5vldL8N2skeK7owQFkVbvVZGQ+iPnSGE/AleNBHmq74NRxcGI0qT0+RlmtrU0H/Pk4
jeRejGAeMlTB2HETKBOJjsytnDCdTYxAWTvWRz1yzENTZL/zutWJZizLN1TB9DbihmKbPWkbQujE
1vftbse6ARMPc+V3J9ACdwdRWvrb4MenZkijdeKK6sUzh+xYDF29RsFFPVm/NY3m8CLg/yUG0V6E
qU3I/gZ1Be86bF3IXCty2JgKA9U81hV83sGQ4W8rVTlAGKREWyK0jn1dlW81DQ44Z9ndnhJEX3CW
3aCAVG2aL3FkqRc3ZmiAsR2PChrQ0Db3gnfhemN+UABtLsuZHru+dY7hqo+0ukYew7fGVFc8Zahw
r2S8ElTDNcNDtKfpFZ0bDya+JSAnhlN0P2hDZr97Q7avJ5l/Ax8i56ZLxK3Lho9qKMcLbVFq347l
HT3fMR+d+QDh/+Ik1NFzXFjsWDzGv4ofWZBk6gHt07pFWgGOsO43ceiOj8BCymMX0W0LrXQTSsQi
xUhD2wxZe4ZdgVGRYuUqwgLvlUb07TcsJUhyoK/dfqC7cjdD05BqGwj5EgSULdzK/xRzKYFSZXmh
QdSuvZz8sTJ1dFof4/jTz9ytP0XTB7AjFFFZlG+Ejz651GWz0+xRPascuAek0vjnIOKNX3rub4T3
Q7rTOqJyWJ75J1mqLQNZ9IEAUuxyH6snjLzgkTgJ9kXDuxEI67Vy9JgGIhOBGenmqxNWf11d/kqH
kyapw1IR9ET17A4MzsNo/7CtZtpXRJvs4Dni6a6HH11toLgz+382jj7dOsLhRRdk9xExwNlPAha4
NhVgh6inO1XLfO3Wgl5pPFI3obyruz+DnPY9Eo/oxQ5pBNAlGQ9C9/HMGfrchoFmhE68fyn2jiPs
f+qq+5Y0k9+LYuw2iHfyeyZmEl1QaKu8junjEOH1o4/rHdrE5NWOhw89JXGe88P/Mhv/sfLN6nfv
SlozIVjISR4o/hD81qQe3CSHYVkCfGidFOjGKJrT6LnuSzj1YpuwIthrHo4f4WlEqQ1df48z4yOL
xXS0p0ZdbRx5BsDNt5KRHTzEa+e6/XPOOV9YtrrHmsC4MvrGkR8RNETHl9taT3PCHFp1Gm3XOZed
epZVBjzIUtvEmj4zU0aES5nsaxoVPzVaY2xqcG8HMZXdO4/5kdY2SZQVJ0ZNq3hdQQpcj4r61hiU
bNFAfL1PciAZqFkDiHR/WHT48+I4VEQLWlWzz0SE8dsOWwqm0cGilHSgzBSvHRdfTNEV+jy/yq2m
UmcbmdRlrDBr7nSF2TB2RIrZaai2sjC953p2yzSycE9ZSuKO7cAtVSmmXKpH097KnGuS6tFHJMg3
mTLtOzI0enQJ/m9LjNpmZET+2Qy/7KGnB0vOzdXSbLku6s64NUn7NmhmuPJl7lyStvmsa6N+zkQJ
N3Oub7p+7Xz5H4Msxb5RjvHSG2Z2DlRukHsAVITRNGPlW8A6mbyvpDQ2WgQgzHVdgtRCQFWQdYvZ
EZrsm4nCnC8rdewci8ygOmB3pvxsT1uESUwX4wWpDHWFWHp7ul+4+dqApEpbuyaItLf0i8unErfY
Doqvuf7rG1RmtgF1+eLmzbDxg5S01zjB4DdTnvsoO/py/lR067lKY+uop1l5LkP6uIZBAl7nYFSc
BvgtCmrzfM1xCeJkTiF7s1BIQKYiWtHc2jhebP1KJ/mrdgzYaHz7W9GQjJc13lePJHZapSzF1l4R
VTelaGRU1fTaDAgvDD+2P4LutYDTgFHMx3kdNtoVTlx+HsdmlhJhm82n/znUcu9p7W86GQ99EiIs
1CyWFvE0nDU5XrLISF5jbfTOGvK5VVQkwZ3cg+DOWTki/gbhsUKz9XtwwPgkkT0daFMlz6SB1XXj
n+rR9U5C154bS/ArhOzDbG5ON4mRrXBgGjagL9dgkqId2c3Tzowq4gbmzXSTt+ocZuax75vgOTM0
BDBx/NACmcLeQjwnQ5QHuyzr2VaV8ztE/6TBamWBRTx30r/m4MevFC/8W6O8nH1F57zVUbTPg3Fa
DaFRHmkal5upIrApLniscqrgxNO9pnr/HrOpejMHYa3CHmRpWJUfc+fxK46qYgNk2N2OzcgKLaeB
wLvBeVgCllfUF07w2tTeKYufVHjvKovNR9IG/V1KeWxTNsRftD7JdU4PXVu5zamwq+bN1amlizxa
w/M2sE0VxM7F1fCYjs63XubuvIXvH5HY52ebpT25YXOEhmz2qqPAm+JZEhC1mbSz6Gc4ryi14eAi
gN3KmHhM/9GyKg//Xtd9+0wssJCjLfWiDHmQQb5sN/fvQ22jm1P7qoUJGBoZM9WReuJMUqyJs+p3
UZEmF6exnm2PLosba9Pd1EjnBXiXHEQwhLuM3gct/OYr72kCtXX+T2o0dNUMLycEhdWS6cZPlV/G
m8xO5MHBJLQuIAytJtfJzvacywhG1jtqeiYPjW+Qkda3yMUmrZ9WsTlYBzuyN6UHmocgREos1OsL
BcOPYm7wrTNZ6JHIn0svuddeo2/szg3usWmpPXbUDk5RLIB0C3dvEEF1N1t6WW73kctK0LzNs/Pg
GfsmUMxhsfjhCK/nBYeovrWNNMrmGifWNtNxnBBX0RUPJqkha14C/SeDrRBvmxdlvQoFYpAU1Mcy
SY0tLz3bUsAynmC66k+cwDXBd4rOqG2z8bPryyIVhxtbb7W4SQlE7gjUCKIQcqze7Zk/kEW1Zn22
KlWfy5hZHt7aUSDA37PigOcRmCSeFRkJS/zlXPtDfWavfIMQexxD1b9i7rxWaWsdWZsUm8I2KfMl
kXVmmcXs1nxECjLz0DrVWU+1axaZ6c1PM8UMZ0dXKl/kXGV6dIGIuLdz1ZwNUqcMPYcFJiYDczqn
MlR7971O6VEW7ZsSuziL85vyrewGds04gp5+WG7Kocpcptxcm2U23kozfRGx7r3gizSQlwbv0Kwg
P1Xv3bAHIV0+JbGkAOxW5r4bYAWVdrr1Z+KUR4huJDlhygnMU13shcZSJ3f2Ju2KT8ul45tI59Nx
2+oJuyEMlTx3v+fgOUsK8ZyOnkm8HDYaEX8mbUdIhuPiIRZqeFfokpJiIDYvt7OjptnNc+rwg6X9
cfADeI0r6QhKf7lVoXYpnvk0KErVKgLNSEVo/FbtvN21PgdBBGMyhOGBUJDhFMfpZexY58ja99as
Zeovhay400nydVLPPLfRMGH84JNIcHa/YzyZsLuKhAaTN7yzZkFISQhea1sbk7TrR/YQxaYvCNx0
pVsfHAoYc+1AXJcDEEGetzC6TQCrsraV97IcoCptRrNe9XE+vPcAsKH0iWQfw6oXglA8vdf0Uxhh
x2tCpmO7QAFjYNY8ZCrST2nYE02bk5xMpepBWeEPzdGA7GKyCyeGgqRl++q3fnYrPs2R4S5piVm1
XdKqG9o5CFIyDdlWl+3HPCBbgLbPi5po1ATsBLpKWzFLGbew1Eia0cBGWnFOMFcq8eN6D4lAuq3Y
0ASpNp7itunXflmXZ1NL2agIHQ15b1tHhWivUIZxHRu2mTLzKtYmWgJ9FPAioQIbIB7ZY4t98Zp0
wUW4AxFmrURkltNw1hC1eB7abFVW+Umn8B00nGhpZ51sck+unk+PikTH4Mlv1DrIBOQ6L3hrpVee
MpYjaERl+DYNTrF7Y5Nf4G7JijsCk23nmf0l2hu6FJibq/TViWKQhXp/rcy5G5g3xr0Wtnck/++H
UUfGHR3LGdBtdbRatyD1zDgVwJBpyFQCPttQUqxI4u9hPKlk3/tm+FL1I+wsrLZmnf6ij6WumiOa
R3bAOf09AkqHEJJAnkvAo0NSXb2exqve9BbarJYWhK48Aj68+JBKbOoMHjBQVVCzwODgNinFMWs4
4wzKL0BGkwNrIFTRpPSscunQHu515yVS6i4KO/8CCmIh/kKQUovn0pqyddem8qMoBQ0cz/lt0WZ3
i6BkIeqwineCfVX4ySl3pHGlTKVfc1otGOEFzONau6gC3BMFqg+vQ1hb4Qg9SxG+K2rCBzp4lPvY
vlNzhpSKjamy8pdQme2jRQS8kxd06VmH5nqtf7UkrUODo2fcGjriNrqmRxhZlIyq3HrTfQtA86hR
/k9pXpsucgHCGLLnPjco1fvNr3jKXr0SmU7XxhPb16bc0dQmrrenk2yGl8bo/OfcK69Rmm8pWjmn
gThpfP/jIXYY6VYUPVi96cLamVR17kNHfl6jmne3kfZ9uYmwVn9L6F15cEpJzZBZM4v1cMu0mq5x
tVLVRGZ5GU3np01Jay1b7T2vpuEUtlX/ENtieDCcUuwCLIB0bsBTkUuCetFH9z/o2Rs7vhtWJaIt
4xabXaB7K4Xw8kD33aLyIdxLYlZ3DwmE8kkr67FrPSnqGTgatVcPTMLUkFiHNY2gSc0iZ7eNzwic
yyfX4WQqNLkxNduhtJXRFBkpThYUVQ/+nPCHt9HcaJl8NbH0X8RECjbOlK1tk/ud+carG8cVSFTA
9b0h0TKQgENXDDFiHYf42SdxJQXwrwPRfcGJfJY8Z5wqv3KgdefloDUKMQS+QEouQbZBjk0ZQVbP
iP2NR6+V6UGPQcSUInNzEEVxhQACHPA0+PbjmNA7qNVjMh/mtEJop2fNI1he0VXdGMY56vX0wyiQ
No6j0W3dEZqgYrVCqdtKUHESoq7cVqysPAEfZbfGNpu5ZfVQmveYjKI1bj916DTKhmMPBaAZBxIv
qaRi4Cn8U0Ec1M6Iq+fW9XwA+6N/DkSUbJpkquAXyXw1pY28xFoxPTfJiz2Pu4KY8n2X9/UL0hA2
8g3xEZpqfuUuMhN7jKZN2Q/lySFilB1Wkx9QqZ+CclbBFF9NmIvr2C1i0LG99zEnZqi/Wl2rrmGK
9CqtTO2oGeJpnDTvNsjWfRkV53uMUezPvrqLxmlNR5oaNRo4VX/C1Zw+Bpc9qBNayW65ikDk4soJ
jTglAnzuRXQCzGTfS2uskJdONpjI8ofVAHHq+199b7QPUyOwMkjUQC0l2Ct7yV0KLh07FZy8UxZU
Gx91iWNH4XtiD90u7XX9aMbtAycanXxTh/jRohd169DbG/NPNZIlfGeihvqughLbzQ3sObhpWA7D
japPdVK0VuUqQs5zQG97clNTv5GNqDY1BPnc7EmbIEz6w4XImE+W+1i5GAekPEppub9sIdAVt8nw
1HvVhdVBcCAxDbmtTJNX2oHBLZ7l5L5Vn5yatbVPwt5TEQYotanppdCocspRNQh9L0zQQlolHLdx
oMdvFr/iSrDliZsbGev2it9FdzQoqJw8Eg8s2wye0E0nayONwJrMVxF7dRsPa+7D5BuXoSzQrHW1
tU59zhVL0+GqEvBBpdRdk0WmX6Xekfjbm4zoCVOiYYnmeWg/cs2Mn0yvaZ6Je9trwvwoXF1/jV0+
CqEVf11abtM6wk2m3Np7SkM+ienq2cqCK2WU7mMaKXGVY4ewyajnlA74CUIyZBhokDCjtrQQxfhJ
YfTZ6uvhOa5IE+6yFAOAi2C57fP67jRmTPbuZK2npnNebR+x5jhnuPCWaIzFifxqlf9KWvljzKm+
j5yJ+qKuHtoJ+wltFrbtKgR84USD/z27ZM3EQ6EdEQac6WiedJhbR6px4YvdoJ02I8Lbo2y4WTpm
syhuZueAzI6YbOuTqRvhKd1llt1fkqwrNr5qwy/lJGjjS/cH5CVSJpX7q/eo/BpthvLFRIBVZbr2
RAmZ/OypSD8QLr4LmpPnYuIpenbjR1chT5CBJh4ZP5Hbp9j4MuRG1ChpFWTVED0vB20EtiemwDuZ
fV5tJi+YNn3pxZflELc0OKrI+loquBE6S0MTJCi27W+TIfJYiQfF6HVItaE9JNRf6ad3/jZ0aTNb
mraVdNqQVxu4IOOKMMvJyPcosXBbhTlN3U519LNSjQ2eTWFbeWqvJxr1J1tz9i69r4ND2RdGKG28
KgrYAtGZPPjfeNCCR0WBa91kPmkN0oPj0EjCzxwKymSeOHN5uLJ78w9s7f+IC/8P4oLpMHH/L5fm
5kt9/cfvJSPh9pX//q//fPhdED2edV//Bl3464H/k3Rg/wPLpmsHPmRE3Qfr9S/qgq//w4Gtw17T
Nd0luuB/Uxe4yfV13bSMmTeK37ORrYr+6z+t4B+e4ZiuZ/hwo+Cv2v8/1AWopf9mpbcZ7YH+evAd
bM+Av/Bv1Lksp7Kdl/p4GLLyuU+gJIXkqtrjKCmYrMvGDXZCM+5FplNq0jG++ybInRxmPY0b5xCA
sXoqMRA1tD6QC9r7YFL11mVFtc1dgQFi0OOVm3UDoIPmsQ/AA+ca2PkhGjDBwy2ILnnn4roIZ3VR
yz9LiC2VmaehH+QuMN6LUCSbkBxIMpzG+bnSaOdb2s3MInUCZZI54YP8TuoOW1YqyZJuKH/0QXTA
qwy7MHPpshY2q4EqRUGMw2M/ejYFz1S8BxZhQ3iX2hN4TLLRqS+d20a9JtFTnNTlfgwYv1RCs8n0
Puj51ntDNcRwiX/2jYvqwwi30Vits7EMLrYk8ZlWEoklWXbKiHJbE8wb7/OOMl/lQm9phniCh4ot
WcSkjmWJrc+J9uOGGAdiV7UhPXpm/W2N8T8jGp0bGrCvrtdV2ynRuxU8/ABIlw9TmYpO7JpXD+UV
TRw/OcZ2c02taz8ob5XaIBjISWLCDfCUudOwaW3Px9tCrLMXtNVxoq2/rYM0vo3RiIQAtZF0u2ss
wNNA70JdRre4s6lBzwtVD9POkGAbqzEC7WvoO2ud8sKmG7x0ZzUsRN0QNedYkW5b4g+Cl42TFRQG
tCNH21tJ/A5zJKBdNLLsFliOMGQ0G4zq/Ro48wukiHNX99MhKP1D1BEj5qQrXVM/Q0MyCkPnHib3
3pITcXdsEwsN9N+NBjBhreg7TFmmHZGG3h1JXgIgDPMWMBUP0v7wjFzdQ1EyhwflWevyDfYc46Dp
9Lr7yd9bUhtfwhYNbjNgEEv74DxOBDeDFzpmgopD2IavwyzEdmF0bBs4+tsRUcyOMAwdCl/Uk6uO
1NsXuPhSF3F+7pvDoc0koWBe7zCN/KozyY4hLNlBNiRQefkORMbvKp07EsNkrmg5QAwV1pPyd1Gv
ecdk6oDyJO2laERDLW8od7qbGRceUq0DNFlrbBw9DSTk8q4tHtpOTNt+MNsjTZF6k3TeJ5gxVus0
A1dZOafhYHvBRqr/GNCWrDvT9NcEBF11r/qFtYyHDM1z4Ep/I5rwM9f6S64TRBsZ/OKKmPBdgbsi
91ZFmrpbHSryhhSrH0GdPTeT3mxMgZy1bepjHbKHqbOy2aPNuFL0nVyavnMa+Gg+I5dnAV30j4Hm
73SjOrSuaW4aUtz2WRy+iF777dPHIp6qx5HmjEckbYB90+f/Zu88lhvXti37L9XHC5gN16gOAXrK
K1OZ6iDSbmDDe/P1bwB57tWpU/HiRvWrwyApiQJJYJu15hxzduJ6n3cUFSqj+J037Dha2pfxElmc
L3hC9TWJXjY32yMzxGsM1Dot49ZctFcO1nriU/6O8vVSFgkhZwxI+8x0v+OVOpa5Xz9Yvv9KN+XW
NtSIHJdViOPn3bVLP/lApsZIP4pqYavnLPlT+m5Mw8+UFD22PX0Xzthb40TXdmPVIX0o+2kH8HfZ
LcuivkS1Qeq9zRo3iIulOvQFgUwDXZzcEdfIG0gL6xDxTWk6hnMtvltOtlyMmq3gNNTH0UVUGlFM
ONim/8oiESWSm6BmYyl/0EWC9oBEx7TmWkJdCYtA9sGC0Vgv7afGksN9NcX5ybQZjAzhHsclObV1
TKntOOEIKJDLt/65zOtj5WNdxRNGhVVD4RxQUhCeaZ4ak9QwWtH73Ku/2N7YhmNm1YAaWZbo1luZ
ATTp5j459EjPT6NFAcU27ObUT+nnAV1JOLb4BZ1CjfuhPc9k2gRTZ7efF8FAN3av3SoTUKMnT8bC
cLHk8XWojShwLDJCTfHkDuZhLMc5qCRhZaWaP1UZgDda197zlyWjN5VG/bJfvDNLY2KfXDuY9BRN
CZXt2dJTUvkulsr0Gw5ZWBWXcUzVPawYoiXo4d+lTsLm1P5Rr8O131uhP+dp6OfuDw0AoVnk0VEz
cU9hWDH3bUc1tAbPHyC41EixXsh8E5SnqWuTWxEpbd+Q6Ow4C5FjZfJ96axi1yfFW7fvEpPULmJC
dIk7xTJo+kfEmkYnrPbf9QHcQWfFRzg1OJ4q4yRLjx0Kkgwtpp1uK9BuJhU9af2uneJzajNgzA3Y
GIukzcXoFOx8+BO9zVYp9kH+LOmzWc6cCh0k0KixXiwzubMxGBIOXvcnUodp9FrGkRx1sUsKlrXt
uv3u54M9B/pskXpZrxxQginLcsZC3913Q/RUNxFWNJMtnM9JVDnH0je+1sg99lM7xwcZo6CCw3bu
9HG+xJAd97ZDPkPmveilQTybay4Hu2OLPOnDefE882BVYJRB7hFyv7bySdco+IwJrznWKQsPJ5JP
dNfPhRnvsZU/TdkCR41TbkaTR9cleR9W3akkE1b1KW/FXo0ANHJ29ZTvpG/d535x0lrAZJZhEKuK
hY55CSeQP44/vIGFeeMdTRV9k7P7yZ8BGFmQwSUV2ou+lLu0BoSreRJaI/QebRmPiIzCTqY/MOOd
eyen12y/JbP3w47hbPTN59bTjmPaPWLnepMDKdaqbh80dWNQiGAiY2F01EPEAXaF0kh7IxAG+67m
kIMrU+dMaQXvydBRrqtF0NOcZ26b9x0ttB2rjWNGklwynO2m9ncS3PLOm/Ga7bycnY2GwArwrXcz
qprliJCH3lQS0af1gFvrczqvSUyTdyc7Tq7Osu4AMcqjWiVOujLPsizfmn5V/jK6BS593cRoAR6h
ACet/aeJB/eAE+qhKjBmK/STykgNQle7cJwowcuObF1pEOkgcW1WFd97z3qlzsIqy56LJP5U1PVP
bSDFIS/wE0bOUfoYvjPvFQoHmZW5e4z0ee+gkd5ZMWefSBskaruKtVVl4UvJbeIdekdlu0ih4MS9
Iz1QOPD/K7kvRyO/bDdjZ+e7PsvZmqf4RbGPOFybdXaOJLpAkn7/frM956ySzO0HnAAsOR1soKi0
60v27xvwqWiC8RWdNXmgkvqXwDdx18z17TEXZ3YeVnv9vxWay+Bk+37NGcTxMp9V9ZKnvQho1Gi7
D3HsppBN13i6D9WsXY2koq5vROtMHN/Rqh1GbPuXgHjuinMr2J9uz2/C4u3edrOpi9u+/mErltgf
T233ttf485ofL2dUEbMk9JoKadj3LSikHF7oLvlnxzXTY6Wl99B+bLSQ/44TcZdZPyZedMZa4ae7
LVcc/BV3//yL9VijnlT4iTmLkglpls2aKN0QzbzCUP+VO7795OPHHw+3V/zH70UJTj3Sbk7/eP7j
oRdtwY8LlNGSgTyONVz8oqovzXqz5XtXzsjueXsskCRn1Uyw8/qNfnytW4J3poNVQviNmBtgAtHC
288dRPP5muNIBYbnqLlQQhd++PHH271/vGBDsPDOceNkv8WGf9ygF64u5nqzPZe0BA7DLJp32yFs
L/VHXb694J+7IHHfzLSEOL+Grverbn+7l24x6Rn6KCaT/uemkfXRIITLSL6pcgoXQd5qvnEowSDf
VHQdIDwTNrx+bVLWfDF/7m+fvXIYzUvCx0MdRwYD1vqdbenh2z0HASGpq9yM3V0KIeVsLkSBkcKF
0+PPXbmqmTNPHm1yqXlb3dt2GW03rkvlKKjWK6qwQY14CZsao/LtAKVuw6eBzHmeUT1vD7d7+vpQ
DKqGArDe9QeVshPt9lHhOierKr9qQGeuZUItdeKZOW2bR54OWnyqrzYdoIahxOzm97YmIH1epmej
vYm5SZ+9xD7aTfSliQA5uNqY7GuW0oeUQv+hopS4T2ikFKJ6Je4SqKyXPxVWhVdRFuoYw+gOy95K
1/GSzZyTzPtyWVceNNeIbaFYHvcs0GovwzeyOD8IN1SnoXdCK03JVl9c62ID2677zAj9xPICLEvq
bEysImSqnb22T2ATtOl17AEjG3TbYcWUzJDOwtrFZWtdofe/RC4NGVtWD7o9YUPR6YpOw9fBLJKD
qEDM4mZDwII/MqzlDDN7LH5zhb8KJvpzA4d8p2lJTFaYnh3yvp9J3wxjshMfV9zVLnLIPCIWQNz5
5DqDTiKBVw7JvWmxIkQwuDoNKK+fUhNy+KLYamIbLC75OiqP6zk3b+as7e7Hk//4ne2n/moI+/i9
snW+No1XBY3l320/yyDHM8qsv7YMSMQJxHqEplNeFg/JPAoe1FDrwz83bEvoNKbM86tRS7GdIfV5
qZ0zSdZOheyKScinS8QVqA3+46QvK9uG12hXx9J2r1kNTGmzTGd4ph8/W60C4aCl4257rl63+LBC
rtsf9utff7zEx8OitWeypRDBt4nJVJZGcYbshyJe5hWXarM1bXc/bmg8tMfRGc8qw/0u7MIKt0Rf
TnaukQzDAltQAA7rNfHxg4+HzhYC3BSygkbk/vmV7acynb+ZaGoYSP71p1ULiMVgnber1s9r+1xI
CU6Oijp/hd6AM9oRUF4M7+CuX8H2PTibu2/7XmUOrjfY7prrpEV8z5uxZk01Olze7WbuS4sQYcyE
AwZ5msRuFPZrbHJjSygHqjJPHgsnex1bWJeXl+0eHZe/7n08RyqWF5gjvbKwFJB9VpdEsU6//rjm
Hjdpc8WunKh9tDyVeZKctQUoUMIiErqCWRQMVAPvcrs35GQCEGt7kquhRjgV7qTBPLFxlXt6XwnY
gWSN612PatkGxHI9tu1gmlGYxOGuGsf1v0/ObB/Kyrq3Gq2+qExrQXS8z4rUrpFQmarSzSMG+mKV
9ACX8FAYra/abvMjsoUOViWPp2wC1d9GOJQUUtcM3wKeJBfSJSENzXT20l/dOvhvN6h6RU5UIjMC
8pKmvUo1l3Sls8u4PrfdEOO7Aj34uI31ZNv+bvsBBguGqmybP9R226fNjEKfc+tvv7W+0Md/3P7X
9uf/43PEpTOnfLzCdm/7u4/nPh5+vMzH4X08t0p8d5GkZta66nP08crbL9NlZQ77c+wffxNnXoxL
z9x/PPXnV7QVCO/YHYz/ivBwgsuGSzVIhMhN+mBmXO/l7Cb7nuUdW3wuZW09+yhexeWJbisDw/pk
uUyfxg75nVDKIYRE/omvLmWZhKKxDKJt1lNmO3O38+TjZnK9+yZKCB5dVKXvxydlYcmhkz5AFGf6
Hxe3DJciLzIsWRpat3UerkiNZ/+//uvtIPRmeIHtVRw8b97LxMpPDmG1F2Ll3dDzqpxtgZGQrAxY
GsuUldfJORaNcgNtjNQ5p5V3SWbjEfSVD61nYVNgYDndXoNZHMLHuNjdsTEyxqV4OCZd/hutTv3/
Gwt/2gP/qbFAxR8u6f/Mcr5LfsSJ/Fb8neTM2mD9o7+aCp75XwKknQun0LEBclqwDMdfbfe//5fm
65CcPZKQ2Tw5ui0cOgf/Qjl7/2V40Eh9yIBII+01s+2vpgIBynQgdCDOgr0oGU3/TyHKxvpP/s5Z
RaXC2C6AKRJiIoRu8Z/+zlKswUF0dYbQRYuMl66pS0oTg31ZF1Hl6H+fOJcvel/GoZt1OqbdZHlo
6jm++otxvz3qjdIjrcp/mrNGPOVx/qUul/G6PbInavbgVPODUckfIHJ+FWb7hBda3GLsqhRGKoQp
RUQaDIrTfo5z/J8Oiu0aQb2W99ZutnPjZNVF/TyxVKqy1Lm6zvDcNq18IPcURo1arJ026S1rdG86
l2PO6ko8ttQwnll0Jgc0Aoh4WbFi1e/zCOMq+CGSth6E2Tn3VA1zk2YqCiGE+tQsKFAQ5pMtY/zN
6epTPg3jwYoHPZwno0D1rIj2jBCeJmzKz10cUdV3LfG0MJAEbuQ8DpGpveTK/mbZrf40DaK5JrbG
Qdc/nFKOL24uxuOisj5Uebkra3N+l7peBX6f4BpSNuEiOVEcgtwrciMIdoRcSCywPrzkyA1k7fk3
r59okqK/OUeDtpz4+lj60ze69yiwhVjbIZkZKr5hxXmoEKo06FPOBv3qe0och0rI4tdM4M6tX6XH
3rKSPczyOAAdxF6g9Ad0vWxtmxgH0pCmDFvtcHM658XRkW2aAkJb5RjFA3j9IHVz5zZ186lsE+82
ttOliC1C7OzBO5AOGt0rlwWYbB4T83exGFoS+ErY6GesNuDdnXVPOo8UbKNrbEsEbnp6l7vD84JL
89keu+PsgEgWtZz2mpUBEmfV+eRnVMVsRRB3p71nMw4fBFzIIWZ24Vn9WeZdeTUgNwGtqZ7HmsaK
7aKhn4fUuxI/hXCHYsh58GR78kyqIQrVkZh14xEN3xiMKKqPbsGkiHipN6rxP8UxrnDSv4GNyYri
OoMY7cLCtm3znxcce4Uxi5qluY6Oq+0RDDkhdvgbKTIldI7kriWJ+WxbyUsXS+NcJO1XgVAijBFl
7wyZR/8Jp4pD4P86IqEbhitsG/axz0jwfw4BiJytCmGgXIU44zlLc3WwbbCKWTU+92kuzvrALqit
WzZMvfOOcE17gvJ1Rcq9q32reStVTa+jNvZdlnvgZ31YiHkk30d0Aw55DbnIx68u3xuh0Uq++j/Y
RM6hwCF8HXoFCIyQup0gx+BYKC/aK0z+fTdoaLv4i5Uf5mROWLNqPXQ9fygdpE/47htyqFsCLSpc
/wKvC1Nwvzy4s7ob+vxUzTNiw4HQ5qKC7yIc0LtWsteNLgtUI6d7oZ+ReObftQFfnx5p7tHR4rsG
yxheu+42G7F7dSPXoz5NtS9NDessDOcOQ7i8I8gvReVLOCDFo+4OzyNoPe199OX87DXW3m70z1h4
xa3EQu0gF3tcGiTP5O4GNqV0pGtD2LGMftWDGFdpINSkn9fAZ1RUWMQ7nwaAysRZxNPZ0Nz8NIy/
8wild636T0bjcHGzlQ1qbJ8EEsFgKnQuY1dH+SgVaR4KS1P+Nc87pJRjYdNZhdKNy+Sb76E0IafO
OSI7e3MdGrsgutKzGuuwyn0kwZQOdm5FHyru4lDL22U/L6jy2wJLGGDJU5Naw1Ph9hhIQQpZXXmK
ZxCD+Lv3SrXE27Evv01Lb+4jlyCKChTYSWErNo3hp4vnEuVaqQXA8uG/SbGHf0k9W3Nvsa1KmovZ
yUOIc41TmCiDnaL/4QTpu+YryG79iOobV690nKNgxx523aJhDaYvU/W8KLQjYoaQ7C56sxLv5zec
ceDfZzJ6BsEGoZv98loLP8f1ZuI/apFK+pW/71pUtYjvxdVc5lfe08PiRi/CAX2A4XK4aw1yPZaa
MMoe2H8myMfsy2xH6qqOUrtLAuXjy4T4mhwN8/NQz3CpuDqo00fuwW10FFodWQKl311jXT+VnuXf
7Mh9gj2fHtRoUdXJqPfXke+RcpM8NIav7ZD54C8V58zHE0fI1TfbnxMqsjJocPIdjTFx2Ju+aD1J
BFns1lg01K7P/fTZXgEB5BMVfukfSSSoMHY1RtD33oDwvN6XVfvadsb07LkQYNhxBRhM5rtZKlJ9
SW7QhENoSmW/WKuAbekPlUE6SmuZP7Saru608D5TeoGWcD+XdkEJ1CqwZAhqMqosb/glKyLDjbae
HjPh0YRPi/tK4TNAsuZTC0o+m5B2gsGpuBwQ5IOhmKc9ePI1GW6wkIpV6IpwHcTYZHYanKujoFE8
e1URdB6YtrzARtoyS9UT7lHZZM2p1lrwR9kTa5IWGrgOYAc1GVC/yd97bflJDvN3UfXNSVjyEbMU
EU+1nhyTZn6ekiI51qByfU0MnGuMPPXSvMc6xrch1nDB2M3nofA/tb1Nk45IqONUaDCa1s+hbOwr
sqApTMvihHDLPNrRq9t/aah9Bbbx2OkadRsYTIAMZbebLOi3voNrzjFP/ahDM4ptyk8IG45jJX6w
9RX31o98MWHAgEVD8XoQtvEbQTvnYhutQJmfSZs4exybzamIokf0nCejUAnGIuobfRIH2xhXpYKL
AdcJuzELZ+TQXecuOWVTDULOsNlAj817OY7qpNE1p85zhJf+XmEXCRtPwKJFr7xTg0kZjjaIP9vW
Wa1Xrinmy0wzfV+NCk8kCBI7f0YG6aIybfG6kBbVjYV72K7I3EqCeAa65brNpQLud2paGCOgdu7L
payehiaCZ7Q0t2qmB1535L0xcTiEiHW/ctNr76lzrak52ikyq/sI7smjr0v/ke1UQ79xbHcCIe1u
sPrb3Ic1xwZDIbcuTu28JzOdWw9b7LMza1dRze01kyxhyySGXoUj3s3zGAHsYAYsm1+jzHJORZUf
rGxxb3UZ1sTWhy56VyKeCvMumpXYtUushRvHPUXKkXvYzMAJ2Ye5d3+PI9df3KVLKCDwXPHe/nIY
jU8pdvm9MCYROL4k2n3kN1iVRIGK7OKCesEm9Ej+TAlse8JVhyuoLL/qkSBMz+qfMJMjk2cwuW8y
mxzVHm2NVgHoYfdwzsRk08qzd0bb+ftCEpSxBnyWxX2qJ+rcIgy28uzSZma0H8VcXjshxMGxsm/a
2kkUjkVTdHHloyuhpdAfP+uZ094GtVs75x2T0UOBFiSMW9MLZ73mMumBGCxWsQRFPpd7jEP3ox7X
dx7G76CVI+pEYYbkSbf7oevMPW7YmfiS7uYwppGiRufI5hMLgCSNhzbq6BZ4MROEmHRsR7T+oMsn
R6HV9tltGjjFCitxEU3DTVPjk1Ymbrg9GlOthddbJUemmiLsmGJfMlCsgEWJKoerAnsr2wENoJPf
4PPSB8ZyQ05n1ZvRk6RQo+tHy/Oit7zqrWAe6vzQTRAwdZ1qoTL9Pb7Xb5lbQZuaUSLg9LN3Q9vx
vqX4NDfvVeTjJ10H2GQdanupqr2z2HrgcymdjX7+YuVLfDO9aKC4axzG1jSZ01cLVN0zxTdojuL4
ueu8X/iPymtqasZrC5aj91k1ZSxpWbc0PzH8AJ5ySZixjFcOR5HMl/yaJIrPwbHPVspmv5+c/Ehz
4BPhDM4xEd2AaiTqjmPd4h9av/ZkNJP7ZZw+p2NfhQxFOrIEmds+OnntXM71g7BSas0WptqYJiHn
qtD05mmKY8x6KZPBYvwgNuFqp159tGJzr3GRcRGGHOhEngAf7qzUIXML7ZmpSzizcV80+qPOsHvC
dJyF+USfp4kz92z7+Vc3qyn8Jc7Tgt8QF2rKDDj1sPvyHonWyipf8RaJTnvMUAwWVtb7u1RzzJ0n
yZdYzeGta+791QbvY+3MafXsBkclh5gM5+t20xf6TxK9+HUtZgPWSEK+ulCmQw7giS4GBhqcWstw
7ukhBH9k2zHv5DTVk33s2gLVkmOXtz8byCZxl+ciOySJbQaYOQVkiAX9/ILLKWE1SAuGQLMZQOYe
TM9EegJubYW/4DRE3QOYleJQUYkK3SpFol2hYspnp8OVk/2KIscPNBDH/Go6wO2IxRn1BC5OE2JS
0ldft7MS7dH8OIxY1XT7wa/q6jGuZR60k10dkI98j9khge5qykOJFOIw+qy8KwGqunLrN1hObjAm
CqE2dpKLl5RGsKVDcGQcHq6LULKmD3snzY9qwPpJKFp8WKzx4q5Df+e1uLR7kuwKMz2X/uiwDYUG
No0R85ZVki1rLQQ4Vt0xisv1TEckpuXfIx0vKzqyHpbGfYMERE/rvYVD7UyU5LOlUflF2HyVmv9j
6k39Iprkl0jK72xxUa23tXvCIG3sBs/bq6qGHQfyOARX7Bz82ErfSS9H0Yd0h7Q4l0mOS5nnnWPT
QbVwEOztcL4iNbB7fy/NszUMxm3oze/GzCpHCh8EpGnSAF50NBa4MIvEt0Kq5rQNYlRxms7ayvZw
MpVYRHflgBexjr2nSBD+I0Y/P7btEN3sd4+R7X4sjGeLQgSVd6yqUSHR+HjnDLUbia7JFESFjna8
cTHFTO9mB+PyCfW0d5rzHoDdhBquYamRayfQsPiTjLw+0IeG9TdG1uWHa0z6fTbIOBQ+do3CYWw3
++VMxZ8pw5Ff69xrXvBevnSYovu+zm5yHt2bxYe1Z4NvkjEiaaaooqFCrbCCCvGbb4VY7yo1wKuS
WCMbCAHGeCh7mEFm22IdivOnvqaam2DaN4fOht6xXgU+EnNhMAD4ef09SlvrZkMJ2bXCvRqpmu9x
gBSFh9Ye+3IZ+9ZJb7QWyIx5VwLIvnJg36JpcZ/syIR0vErXc9PW73TW3IcUTNdOCsxwKebQlgAi
u+bytvJEfGaV+0LxdUB8eZ6K7p41QIpinUi8pH2YDSs+xHY6P+oUcgy3piyKJQVVFyxszk32/2s0
KaY6/FgpwIDpatfCvjNSG9HUuporzMgNYoUDJ3L1g+2wc9CIFdx1rN332B6Tozu3/g0naTAqz7hu
N0uyb4RIHzAt6/tGEcIMPQhZYamfnIJNrTLHnyltOEwZ/AuTtRX4Ku2ZoF6YTA1aw3YtuyXVWvha
/Iy1AsUbv8EWwILnjE19uDalgLHrpSXjlIMXc1LJdbtXG3kYDUkG5ZJYjKok1zz2yhrzFCcWgpqH
JNHVM/XJ4sHuc3ZoDASBVFiRTZ5DhNV/syKVPnKtpLTW4ia0ejaPeFcPrjSrhxoy+C3CCG/uBpyF
B6HFpAStpqHCY7JraHwFho73uckA8I0mTiGW6OrH4ihR7VAxPVMANU7GjE/I7GABlmOQ1Ll7EEX0
Neq7/NbF65VVOH4oeuVdepttxEA4bSAaU3sd0+KNlW5/TNIZbVRen0tOySDzy2hfV8n8YOREbMuM
HJhhqfNrSu0BQXL6rKGKCjIrtQLdRzFX+MaVYID8YfPbaxBhBtgyyCaJBUlwcb5K4gcuRcexaIke
vzJKL7e5lD9vo0jcF7123Ze4hvEPDo7O5GzDrXE788g0rp7KmXQv0xquOmwsaKOMjTMSMtuo38uF
hnBi2wM1s6E8akluPvZe9DKwYz8gJlenLO41mPmldk5T77y9aWWlB8CCcJQa885CKXm3nSu4Ps/s
hp9G1sKPVZVhGl+LkJUJRBohWxSKyPwZOTDlWCdnpzoaHpZoP+vF+MjuCx9F2l4MNZFPDTaB9bKL
X1/QEclb/S6uPy1us9waqgF3jeY8Ry6rtNo2gFpr+sGofXGr77ruF/1Z3Fkjw5Ir9I7insnE2+RE
sbH0oiNIfEBJZlow++fexso2WDqZKDlgJxOYSuqlUTD1mDulh4mrkrwlI5ng25R8U63XvhYsKE7Y
vLpT2yz34KFRkGbReJcvIKGFWSf3Wot2JCNDFuiDqkK9RX5NzFSOtixpg2WInvOeYmSKauuUMaAz
2+oTKH3jV5EjLm7HLAvjhG1SNoBdiFAUQn3Ir0TJIJ0zoUCMWedetxtRmt0RbcYLfUb3Ooy6xZIS
M8m2APE0pA8SsFfbQi63VrX5ghu8NG2J3l7PaFmXjBcmlRhSdJZl/AUo6hk++nUsIFgxon6TVluy
ekAcZTJDHZC99UEqTy1Fj50YLKRMNrUfXU1wUJcBlYBl16doTZVI289+Vn9qKv2uN0b/U5HfmQ6K
bNuAMJQX+INtLYFCprknpgyUjTMjaJ223uPSZYr1rvcEH2AJgZKnN38hCdZLrGvdVA9NDG18qtsv
FnbfxoMu7yRuFkSTFGdbLBd4Ka9Rjito3UiWbc6+sc+/4DymEdqyuQVUePLI1QokMQS4/6ik0uv/
lrTLrzL2moPfvmkTylvHIUDMSu4iSZ7RDCVtTT2BPaqc5biUmhPMoJFPy2qDJ7KKL1kLYNmcKzTh
NyxzT10RI5iUxZc40UZWnv43e93i5TiJ1qX0RDILn3FOR0HtG5SgEbP8pbi29khNAeuiAglPvSni
pM1xvLPlpZhHq+bAQNMeMobxHUtpeRUJcSmuTRoD+zjz4FUZO0Bsgz0r5U+KcAtoVfFKpNRfJa7U
XVsVLRWaUt9v3z9LtzmMtMUPHFG9aUNHQo25sBWCbHYwyM6ZlfV5zlmEzXl2P1AFvfmux+5emrcl
o70wz4nYk9dn3c0Fzske24bmF4JNBYVMXLzUTIy2ummCCHDmyod43o8piUd8jiTaNvr02BZc6BoW
iaghkzZ35t+0JOu7lpGp7fGuG1Q6j4PUJLTy0b7kE8HHXq5O1JJUGI8MhIgOGSpR8gLZa0LNLjxq
BAOmOoj1dOutV2dkOzNVqGeVFuO1712cc3i28Zcd2SaMu7qBXG+nqjklMwc3I4nW/eHSRgWfgqSK
yUonucDY1+V5RLQOXW25b4TzXORpQz1PfrZj2+ar9fudpVHdIwZSnkQb/Vxzz9kPM2fpeXOakhrx
i13j8Swoc2GqyzSi0ZFHULJgk0Fl+DdW8/qmZVJ76WnuOCXqsq2YggTxC22PZzQnw34ZMkwCC5CC
vDEB2hV4t4F9Ug0HRDQi62VpJZzyJ/peVFDmcED5Q3K1prkXu+7y0IDD7y86uwG30E+xjBRLLONx
rkksduCABqxmsCu3C4ZpyjaOoL5D/b3f5zWOi76CyqI57+nYWhfgPdZuNN3iaRhrwu/sCysvQSSm
GvY6tthgO3pliGI/1ki5y29xN4zvxJe8lowcC+zeJxXdWfNQPJHTF/YeaEQrrX22mUb11TPxWrp+
Qd5SBnUFNj6LKfO1qwz/LEWXXKeeuOhoXJwL5ynWBGZIqqBb5d7ivHZFXd9bK/VpBar4eJ7Ljm2u
X6JRj5PI/zz4dNLThb1DVDGANqN27ct2CbaKRG8xhqM00w+eWjXU2dicRvpfUr6ppHVOro4ExxMT
Fe+lwpLj+slpEFaEtoyF35qpwFkSvxTSWIXBlmQbg0/Dsfr4pZ3hMo2jDzl2pWZu6Ew7ce8yXXaA
Cli0xOb05JatdvAhRV5NTp3O8JaBqlGXE/vUKo7bq6+qStDJmj7SHvjsZ5uHmm/mN3+9KRzts4Oh
BaQaehnDH/V7MuIPfcxQ3XXGU4pdNWyt357WkbIKF9aSCIA1lkdhjElwP3Ym7o9WulfKpI/RKNAK
plV9a00C4udKXlB7vuuaRNFfVnge6il6asfkjfn/OxJw/wXmBUkfGA5DAMblKUWhHlC1yXDr1Nik
FSF+qljLR755rOibokXjQBt3sN7ipfuRtmy+WRUZFxMwH6qIHDpJCibExw+SQ7vA/WC0zOMOPvRm
rjGhkN+76DDBTS8/d1qCAmXq6f9GtFjTqsS1alLic9tqPw5DtCfMILpTPRgs0yTfuh8tcOne8tp6
LPoVkWbKd4fTCHjmsVP5e1PB4vF087UWP1tPd0JXuvojMuWbPybZoTaT/JCWRBGJkSqYtXSfHLuI
DlazwlKMEYelWX5CeswbsLCDtH3k7eS0fEGU1u4t+4tVkpetqxF3UkSgqIGKkK04CxR/yI85zUCw
GKSjUde0TD10yo52JF3a2+KLR1TvtB8yHbZIHf2O0oXtIFW3mzdMB52h9EtRmc8SoQ9NbRBb6E1Q
n3e+dkyqpH0cBOruxL5xdRh3pHv0IbaRFPAQq9ol8UgKBewui9h7nqTvBD7khMOSetVBTTNyUxV/
0bpZHnGZSeRBWYrjz9JIuIUNs42SuLlKjKkJIvCV51T1Gd56mHDh9lPmTPqiCDOVKABb4zIvaT7i
emU/Ifrd6FnzQ0+yCtgyhIv2/IjdajhLLTbvBrixypnHR67D5MilHtAW0wPh2f2nKP5Wa7jFTCMS
58ijaMKeqAlpYVV3wp6pU/us5fsibjF8t+rNLn/OoNXotZUUwSMxMkaAqZZ9XDP359N1GtkxarX3
xPaNIiwtwKWZ+72TL4II2O6QoYwBpKQ0rkZXd0MCHm6QClJaNjMD16JYkNRN+zDmuXXTjd9Iz/60
tVPFCt9Pe8gZSfPijW+6Yz7CdqC1yTASzon3A7/8So1YvF3cWN3L5NT+lWLOozYvP8e+6J4lMTCd
R/CFqEdoWCYlRkP9nhiowqa2vhWm/upIBx+L7qeHEMgPdg5fq4NZzjLoJutBtMmhy1A2Jko+QFh6
EZgxFJsPGPP4SHxOc8fRfkayFWGsEU1HJVGFtc2eXGtBeBHo1hftwdBOug57DFPH/r8pO6/dyJGt
S7/KYO4JkAwGzQBzk94p5atKuiHK0rugCZJPPx+zBzPdqvN34ccBBLVOt5LKJCN27L3Wt9LYtM6c
b+AgGgaFiJPtfLS5ew9iRzg8ejCNkQCkXMlQ/LBMC0Qg5Q6jFNcinNXC7ESktfneGZTmDN99HIQT
D30yMD4w8oKeOElTHEiSvH43IDTxyFC6ONk6rZGk4pG/mEUW3sWxG9zdvosi45K1OoBVM/bmRuRi
OKDv+KIj/1VHdAkk/JO128QRo32+3L67fTHm1jwNNmThUUXXqCziw9jFPxohMmjTeRNfa8i5bTVM
CFSWn6H+j68aq/a+c9gnmLama5c43K2GWGOuBBX49fYF9y5mC/Q4f/0snCdrpzomJJ5DSpsZ+emV
0n8+RlHxkI1lev3/P799B9fGpSZQ2DlwdSUG7ZS+hucC8vyCo5gTWtX8ZCNniW28aakhQZkYJelq
w2ju+P3eOiJF4CBoCG8a+M/0WDLzFAQEVkwBT48FowxhL+CMLKX8KoGMzPhcrIDi1yQ6emv4lYWp
L9TPGa3Jy5DUG8sMnrAyRevJSdID9FxiCZdoOt9/KHhn1wS1Ujjn1wTMEVBS911z8lrVVfIKYv1X
qZNPRNcdOPnDsKM12UCOW8OWuchuEnslEtrvyjlbI6OVgtwLv+pOHgriuNM/yvLNdYevFsO/PiJ+
QjfAqdQ6zb3PuSUZq5HeoiCtBBPNYs52VG0uVpK4jJ5a5qiZ9Hp0vZh7ZjpnK4tTHNF9gCHRaRjB
sIplTJaJ+RVSFX6p99765jEv4iTl4CCBJ1I2JlObISq2QZpdhV1ilBxcc4XnyIB4QDpMkBL4NA4H
x6nGe0fB33Xctxmh3OT5MEasAkmF7z3m+D/YitWVBLAdx9YeXiEmknKFE4txNKG4YQjDp1860bHs
H0Na4mu/w0UbL/QXnNhj/FnI2kO3Qn0AJeFgdA59vC6/eDjDFg3DW+lHbOVly7LbbNk01rSOCZxo
+Z1mvpwKWxgFANfL6ls+SOBeUlSbgTTljRG669Tbch0SS1o2rrzpYQy+ZSMxb1EVL4U0KaWB5Vpr
1JW0bXZMraiHC4A/dt9y9F3+CiV+zDp8pc4D+DDI5wD1YTInPzA1ut7yXCgTfk6CAcKpve8k+zqA
paDnxb5+yuvsWhXhI7Nj4uo6GxtnNjY7kCNnW3g8BRGHM8fHt7AoAJpGvviMiQKvo8UTW7hfY/kz
yH5kvcfUtAWXl7RY7ugdJxsJZ6+IxLQRxOe5NeHRkwZWaEIZ5d9+1kPTro2+OdvpBLCzbBXnLuc5
tjHqWW5rbusUKohtOrTT1GcbsPIoAeSyd/yUnnmgbN/ZGUmlusuOrPA04yFhoQjfZmTObYu5ebKV
bHbFTNBLyCBJGN5j4GkmChGOt4H4nmiI6i3nzB/WKB56RfcRJNqGHKdua8oO4VXy03MsPsik3zCs
RG8NE6wP2gjr4JI97am9Lcv7lgaPcEeXKX3h77rMfGco+cb7mtT3YjS4wV1uqqrzKec7BvS9sWVq
zR5T0UapccjnJNywuPP5hEgitn1IjLedtce4aw+cOUmwjCRDGFI4ObnYq5l85sqo8p2e0ofWXc6k
mQTd1QTBhg4aG45d6SWJQz27yLPho+7K1IHHm1TMDfE3lm2PtJWYsCJnO9Qk8XEqT1f1yFYRec0l
UgmhMfNioafZhHmoaFxiFrmdE+RN2xQvgGVkj2QnOetQ5vN6NgIYG4x1pt5wWAhLZmUl/a3AElfG
oSVH2LlZabfGpBCY37qc2EmLOAfk4cD9CUxfG/WPKYWhUZA2t57dwMLo9FoF9iEv6KUoS0UbBu7P
vdWUKwWv1PlO+gjTFYKC+uprxooGgbwh9QtBTd4qd4df+L3BZLqjg4EVUXzqtQWl/KXoLQBQ5S60
/fHged1dVTCqDV0acc4E6skiTHepNx0tu2PiDuDCKeJNX2f7oX5XSF7Wuot93p72edIJnKQSJWVV
RGjk+VBd0905pFdysPucptk3K8b4I1mMSzVtg0THe9MPXqbxTBbGm81KtCEmctz5o/Nk0q6PfZrL
+LwPTpJ9qeYm3ka1/R2K1qeepy4NbNITs5FCvZrfi6D46Q3k64L+Dwf/GNXqrYDctJnFwKhhvlRK
0DqNbZoRCvBA0cndYAwPVlvEHOPD5M7ksyjCtNvkDnPzOq0u9Et/oA54j6pBH93O/zXMwc9QsuE2
oO+INTf/kh5/H/9X9LN6+EsX9z/KnjNhglPlf//PRen6QS5HUj3/swIP/nTgL3Hrf8v6bqpC+Cme
ylOfLSkj/ufarTsgEUivYh0JIo9jLIfKdlj7Qywao2ZOeJdx0N/0Hp15J3NbxJIueURUR38T+/6n
i/sA5LBJo/CkRNfrIvL1nMD+58U5gFy8mFnCKW19AJRL+8sNkm7nxc6WFj39fNhAgeiTpaMFIc6P
vd2ckODHYJboqW6tZ1j4bWFdAOuYe3t6+sMFfkhKv10gBkCgJigNbdP8IO0b4srt2yAKofvB0EBl
TjVRAqOdyfpsuPB13Gq8viETRzPX6JvcNcnr1fXfL+M3jTFvk2eaFp+jJfzA+fAZWk7fGhHSwxNq
GoYUM5ZlPN0gkt8rl6IzXz7MGih3WOX5H+SNy6/+p9rSJ4+FT4aMZEJx5Ed5c0QaH+pg9ySWkXTL
uDBNEn8rdQAmdPmLI1drFDIwFf79b7aXz/7DK1uAaSzuXCza0jf/eW+QEJFWZV5IRlBJc4/s69Rp
A1Nta0HiTPYTrAplteNLOfu/Km8GsOI8TLdqr+h9OobJr2LMM/DYEOFVCYQQocM5T9VwJ2VFKjFF
PFqHP8lThfz9soHfmL5nC4db5qM8FcyDAw6xc06iBwUVGKDEFgVBxdBhQ07C8CDIHEaacUCg58xQ
QkNQdxcEuAoF6DDtUCWm2q4u+OLOkC86RNfthOlMPdZd3Z17s4aci37PE8aeuTEi8vlHof1+r9uU
gQOjiVWB4OJS2zFaOc9d04pOUU8AmWA0TeCqbb38+yf1+93pS8x2aPU8z2bI+OGDqkqnMXmn3VNP
33jV8gCvTNFsm6H/0goqwUTRALa89LNyM3P376/9++rGawMJCjiTSBtJ8D9vEsCycD04PZ4s092W
89juEGn2WwyNG29pm/77q/2+XPnSCyxfSjcIWLY+vJrb4ZtCLemeEtv4qav6FY336tbdz6zi11iH
P//99exlefnwDIBREibZlI6PZeHDWwtysqHzUUnIqqG3TUAHUhLvrdYh7qVfmh3LiCCpaPtHxlNd
qxKZl2C3rXyagMt4tFGecxSgcm+i0aIOiF8XnKp0uDEqII0ZC9bcRfI+apsTNXTwh+XD/n0B9V3J
8sUb5gi++/CWlfAxJp27DrFQBq6civZ9imfV6skXH71gPFiW8UUwCCNZvjojqILlWACzrRc5IlBo
4N3lvg17AiecKWCc4QK8rT/ZSR29zOVrKJt5/+9v+n+4ncn8XVgJJvkNv607gQ2Ob66lfaLVQINf
Mu2QJLEcUACSi1ZZm3IxOtAKjwrz/O8vbf2HNY872XMFDWjPgab1z9vZo3nLaxf2aVzcA02JP9by
Ue4MpJtZgml+qIbpzup80AFpx6xr0dQqGKUrNH7DH+52a7m7Ptx9GGQc33JMIBZSfLiawQR7HgdA
HHO3Yb1a1EMQaez1A/dfvJ9r4AQeDxz1oeEZ1R+ebO/3RzvApSMR1HkMbH5fVph1+WYJVbg2zTd6
gjXKETF9kf6+EPnTnDCCFrKgBRouIxwTTDF1PkOS2H33EptMccP6pizvMPeVvIfPS+d+nViq3uBH
s9aRmw67ZMHVj471MMeUGEBbT1hlrXM2NCRvyXnV24O5JzvbXXXQlzn4d9Y1SqKtoM+ywjAid0Wj
2P0mN9gmVR5sCAJ9GkR36JugPDOUWAZ/crLrVcgKdgDuaK6siYATN7aRfrWU6YGy2Mus8j01oyeb
nMZdGjAo1FZ4AMxMooK1SbxovESp7e71CCMjqo2LJYbpfQQMAXBlrY0iewLoTsI7EOl20DNzsYBh
Z8uJKu3NeeX4g38podSC9XjoW5y0Q1xaf7hd/sOGTRw4R1aYUxDdrNti9rdKs0w4PU5GKE+RdiCT
ZvjN4+JbGpPGMXTm2Y+QYWQTmoHUWkgfsiNWr3wBGiKP5qwYLjOoihp0xXaf7wNL0ydAy8iwpFbH
vpGvcib8A4fC/8X+/Zcl8kKY+3Cfg7BllaU8Dnzh3+7Ev114BJnRhlDu4J5HJirRmMzG9KuPIvmt
KNQ7Ca6nPJfeXTbPIdannJl02T/gRgUpXLOdIqEhIJpBHsqHS5gngFpdgXoQYCfDTnHMooq+Yvop
Ylq1HZjy7R1M+KuuZtbQMtaygi8i1cjrLaNwzoJUjbWLTP1kjfXDrbLqOPdfigfECiyMwWjDdUro
ITNbhoovHkeDWUiuvqsQ0fNmzBMmhSyZh4YOntJTsDPefVFjSikSwE/LtGymuhe8w/dFCERG4QY7
VB06L2nrtz8sab/bdQKTPZpVxBI8xPaHLcxsiL0dCOeGknAIaPZcYVo12E7RP8HxEauoKyYacYwE
s8qBpdCQdzzGiCKygIwPlf1hdbd+21JdUII8NliIWNucj9fTEBASGWqaT3y8+ujBJvMBno2Vqa6E
tSD7f8y6sgKkie5xNOtdPKNULz0Gb0lctZc+IYv7D2/Rso7+Y53lknA1CdN1A3bLjwWUP9tosmke
4hhPBDJTlxjGkIEh8wZc77RnbOR1nmtOd/T7p6MLfL8wB/ssLE+s/3Atv9X7y7WgNbZMsRSv8sOa
X+DOqVsgNScZAROiRiiPLZluCWNAaDd8aKFtI31l7rnpXMMCZMq1Gbq+J2UI/FlTPDDXD/lvemfT
cNrlMJmk53mc3/9wob/vTi4FxXIowdzEAeHj0SwXcTK6NSEMhrKDFd5J81hE5gV1bMA5LfMPNGCX
5M42vA/D4GAE+6bi0Q6SIr4YyZOYMaFoT77GkYLoNhA/r5RfXPJJ38W7EaHvUw1hCUq1fe2Crn5m
hSjOTCwxHOl6a/csw1XW1psJiM92roK3sOx+mjPyT3BS4c4wYbQixS0DGBMIwmXq0FxchNUxeNTd
4EuUhW67J7fhp9N68igbMa7UVHjbzm7a1S2TUMa0tlGm7Zze9/Z9my8qMq880CwQyIPgVc7A3jaQ
2KZ7numSrqQ+0RsNkTca8NggKZxHcpWwTfCl7qZuN0yVs78dQCoGeqhfRXeZcUviDind+3lCgjBs
i96zX62Jch6v/mth12/kUzK5T/It3H2L4Aj/lzLRgwwCvAG9l7solt3a7fvg/raIpjQNz6Y/PE9N
/2ZWMHZNY6tRWpGLazy1NsmJ0YiWwnOiu6j+zMA/xXMAnNGFg347SSeh+jWWKNjTYODdYCcgmzKy
riSNs8cVIUgaOf6h5vj95pcWJ338xoEURKkvJcnfNoKEUIUaNRehnRkhN5la32roWm/hk4qd0TBA
0NN//+mX5E26jgfKgQf2Y43fRabdDWOMNR6Y086onLu8H4JzapT5MR3chPBmsSdqcuGs+fBDof/c
9Aqyd/3Lvz9U9ocDDoF8lFo2OyFmMGn+9kzBSheQMaTDaNp4aTy/vPAQsQVLGrbIfslM4i5w4xCk
F/iUxa8xe9yJsiLjIM2MXUzAkCp9fZck5TcKERrHtrGuETqORkHtFDDKn2NC1xyInyiz13OldjJr
t9U42n9a6X3rtz+HNZ7sGcHfYgvOqMve9LfP08mZVDqItk/x2JCjZsTWaS6keQLgSl/79s9YFq3T
7buszNdtPSVH7YXzKe1wQq9u3/ohkicgXkW+m4TxaQShfrp9SajikbiPFJ6KZMPl59KoaB7SulhF
DRRxG6B103TdQSCEYwjSiE2WYaC476ejamaGKalLsI9MSbSI6/H/fWuiTDFgfoFXACSSxsAPpNv+
IprIOCUwGdjf236tijaU62IkBEWEREiALSwOjswOZDgx106d8ARNcwjhes3F6JcrAtzr04RZiIHE
qVy+3L4L2oQDpVmafMWdTLEqzEeQRZhlVPrchYSB5WETHTiL5ofRdfa2byKzATLd9GxarGIo5pqX
ghxBMEjsArE97734NS4iCdkSOxuzBPTihpsQPRG/3JyZt3uYtBlG0QVERzniB+onxjJ17jQPRvLV
6tQphOhwnZ2YAlwl405g0yKQoooOBeR5uFvZ0Wa48ZRag/VSxv0GtCXMqBByaJ4zYLUmR50DPEH7
nFV6PRW+f/EKsaH3HO5qx9rdyrNJ1w9OGi3A/8zf5U4XHzqMYrerZAZ+VzJ7P/YJHELTK+Vzl9kJ
kZfcDRxfmMwjEdq4udFdDFH1lxTxE4cL+H2D7cDg6ug1deXwEIaN+ZJGZrCP0A4rJwif8fyvs4Zn
yDQawb7U1saGxPlF7efcRWWU3zcpgtkKxv7a1a57vNl12LaMVUTo8cpQhODmXYm9fcIuj1vrwD0I
GKqEt4OztdyDHea80HKcDmRExkr7He8sCY3aetFOJmD/RQYeUFryUyWLCyqXRe0kSe9AeRbho9h3
iFz3OLesVdJxfgoawuSz0H1BMGZvU9Q1oEXxQ2bEonR+YjD/iT7RI7rHakUbyiLVATrX0S6cQ8Rh
H436DKkkVKcp0UDiyEFqrC9lIT85ZfHFbyOEpX2MrxRX/NHuFXmHnjyIyMLKF1VHd0lhqGNcfWqw
PyOcpXYu4aVr5cD8jLeaF017NT5wmauOYOnjXx1Kkxgb31dPFexajZHs6WZMnRZZ7tgELzb6LoYw
9DIlpd+lHPt7okr7dWmk5dbXyKuGPPmMErbZDz630c1dHKKwfXAGJkxG4ibfVfzVjGZ3H7RWvtcx
+r7JzO11mcYVtlaO67gMuF9nAipRxrxoNOKrjOhHxEn8I1Gjdxh5LFZb00U3QnfB6zWilliMBJZQ
9QtC1ndFQvx125iXQBrlQZA3wbwY8+KI4W/rGFOMCzsUT+gFePlZPU927m1MCTjSyDB7uT6sN3be
tZ8x8qyOzuTWz5AZyD9WZJ0GiZOvxcyEtcwX/RHW203Hk29iOUVAkB+cqAoQDUXL1juRHtKZSCBV
fKFZEh8J7KJZQsQ1/aXe2CmRtRtYPMTcMsC6c+2WZo5H/QQG9Y5bYeACBAo9nAVnvZ+yn3WGVBRt
X30xk2RRpmA4yRFWXoLykZNKd6HVS1IWp891A9Jt51eOt86NitTBgdClbIlEpa4ly6x0HqmYsKwE
7V3Z9dY1EEaKJ+IJ4w7RqKpnjSFoLt8MXUBDhRjCM39/fHLBVCemPz6kspweUFDF3AHzatAkBBEh
4T8YERE8NQ9Tw3EW3m2WnhJ88EsDV59IJ7qkC6k1YkjWm1+qelyiD/RLZhOsozHTb7o6ukdA7D9n
2Xc2BiasrfBPXcGph5NkE9nYNhHzOvsOk8UQDgihHoLRal9oy1s7s5nIZYjLHGhSdAbeOWWJh7Wk
+5pPpdonoMTXUZ31G4Us6VxV/lNrjpK39GtMNGOAT+aUBYjgJsTvu4SxNnBxEqikGorXInvtW7Ee
cVudE9Tkh2GoT0wZ07Mh2eJAp4V4QGp0jZ5DWVmzpDwZWbSrCdLyrCq4rzrYxKMy1T7M0kenpNXX
1Tz4VV06C7+6QXQz62NSlOYxmopXtnwWKjSqvNsmjb6g7TEkoW9bUxMHWJDGYZMzDN5Hvbsao0rf
pqlpjYrI8eE4Ip1OVn2wN5qap9mU1yAVvzLCQCYRM4+1mdKEcpTbBNVUGTHvRjhbnaeCcrkJN27p
vIfNZK+gIdi7zpfUzXl2j+qejyGtzU0L6YEJsMb5ZeyjHKMAbrH5ykiSRps5BxsLN/Euxra8xRVT
7MO5wSsRWNlZmXd2b4orxxa0avBp7rUSOPmRtaJNssXWp2e/Hzu1qTzbvyCg67eVrOId0i1zz/t6
GLp82lVNNh6lIJCsX341Q+FkbS20FqQ7sMa98VmzCm09llDwyuq5saN0LaJ+RDzx4EghnxuWysJr
ywfiicu9HkiumJWL4WSAKA/d3V83oWlteSfTrfRA4sZTu1hGkkuXEElHWlD61Qw+udnVSXrvzYW3
0comx69VOat01MMzKjVg4XSMqyxhzBLLr4XnoipM8/gYGN22CQ3njmilaasG9cCR8odNdo8/BDPx
cBuHUoqD0UiIZY77sGgfPc9qV0B05cHpvWueRVebHve93U5vk1OHmzzKL3ZrBgdbFeZ6FreAwzRd
95G29pRoW/KW3EOLeWLl0bqkF8epI3aStTvRZuhass4L0z0WWWNtqsZ5vo1l+k5kR9dQLtddvgvw
/bg/3SVN6uwsYusxQrdDqnaVOupoZxANuzDCaD10DsI8PRKjMu+totZnt6z2SRRbFzm459nPfzRd
GlxDZEGCBs++m9VDMxIxnEfhtCapqD8lVriJ53NJgCu5MqivhFMbRybPQF5Mctsy3o4ESAOtIAgC
U/pUBX58J7FPWJPlXxrlbvxZyI0K9debs7xL0Bg1RbxVc0s0eke0VQBBJui69W0Y0tWCMI6BHL7G
AqaHtHU7JvSIKhrRW+b5aFpNfczSOt74hfVY0x1J+++m3MG2fHRUGBwTNCWrOKwhYJsY7oHe5yu3
xvquFwsjDlF8wkowqCMoOfDGQ01YD4rWcjOlqkYE0IcnDnno5LFGr63GV5cQe+Y+seXXJBTiTs7t
YlRKj7aZfwlHTWyW8K1VXGBe8PD6JGbZnZXnPgd5vc6c1DiFBdxJl7xGAJ36uRStee6daMMQdVqT
KlXSLG4PFrZfm9L8id7eSzHZ5jmf0avoMDvmSS4Zbw/DdvJEfEVOstMz9mYAJR7R6t2CFh2SE/1H
a4spIz/RFiw4MMsH10g+sYyrE9EN5v3MZiyQtx6FH7OAdNm1n2VwT+vETRBQJkwEEVgy9mva4Z3u
X/3oPt4AJ1HmjQ+3OhTR9C4PRHyh3hcs40i6jYZ8CYMnf2MQUoO6MEJT2HNzzs7Gcbr+iMij3UTC
Hx6NQB9NfM13XW+0KOEllCHpZvsy9u5T01F7o8gxzcwI72AWIFRpk2/ekBERrnscq0HxpKyMDa0w
ns3IqfepaAOW+xTxidSYwUl1DMamJmYXUIIFcJidMzqENa81DtnnQbTPTTF+ci0dPtEtQg9VZ/b9
gMma9hCAmSltEfPBFSWwi1ML3iasecN8TlqToNAe8IAqtPE+ifweJ1IPou1XGMPyQ1v1lfOwsVF2
d0kU09FmpgvaZdZRZSX1jcO9QQJFhanl2NY4jwa31ReBP/TgNv436AA2zrFz0zElm8OpOGVVU28d
GQiMG9Cd/hIBt8AJEI8yTsVctHKbSZ/g+Lw20t7GBCw/osaujkkM2L6L+0dfFOTs8oAFM7agPm/L
U4Q48ql20dywmhyTiHjGcexTDOpkcC5a+Xos4lPqfHEbg3qQvJVpVbcEFHdI1k5tvZDriukhauZq
5zhz+MWNUdsQiqirdHiIBodnLm3F1ZvZlRXS7ymJoYIK5z6QIx4QLfLLhJc6SPLgxRd4HJH33fUN
TEs9qUfZ1u3jMKCIHGqitJbzw+2+1WjC11rBcGl7lL+9dwsjUdY17UXwid0n2MoJPTxGn91UAyQY
0McCuu3VJtDTkcSv+JUT9icn0M7ZKEwMlqZd7vlkPo+qlMzoWG3D1FzXAerQUhXR44KUIcyKc2I2
OgCaxPhcdEALNEH3bo6xm7ah/5z7b+EsAaBYwbMGv/IXV4THWq3bOWFbX8YFvY3tibsN82IVMkYs
Abe0Tk1CZ6ZWNM7QXJXjsTBhVvvKAVEzDCM4gGFb9dQDeSMAXOTZvA9yDd0gr5wLW80EH8JGgFSX
v2hlBFumKjbA2qJfG/Y4HU0LV0Q4SrFLEendiUrsEPNk54Jh05GQo4s9xs1pZMjiS/XAr0P8mxKc
MmVZve8CpBqj2Rl70lY7opfN55IZAMnLeKuW9tbcxt/LgRlugPN1VUDcv2CxZmm23RdG8C+6nK7K
wNXlUMFNZZvieJQYRdtYHSqF15P8rZwIiW5hGcE//pQkeHCaNoeTvbiasOq393UztPsyCvBZWf6Z
hWTY46/2dzbNrw3JmV/trhcgyYaZaQLKndUQLWtYORmvZARYkeRk4E4miXz2lWHZ+JZLLCjTrshz
2L8jMd2hRt4e1cRVOWV71V2XnawuPBVdTmB8k32LuobE5ojI3tJhClYJ5mE3RFKHfnaLbAsqfBas
E1pQV5g4u1K26lGkFJJhqr5NcTBRaqPL8pNhRUAd3k+buYubjPkGQEp3HqJOnIpE0jCrSLyhHE4u
siBqm4TAsYn1DhNAsFKMSpCAgzlxGbLKmPewREW1pm+B3WzUx95T7iEJx2uE4PIw2vYvT02SoEj/
Mvn4IloHT0oD9vRA8pfYmIZ4d1Acb11OFByahnk98P4dPPVJ+ywNtmBb77V+uoGgqI1MHnyY0JDZ
bpgJpObEm5L7MzSxIpyzf2lQLa7bThXb2neJqm+SfjtEFvkHxS7U1XjRcjz5nCFONQiwHmXdFsVv
BlXLVWcvte8t7bdPnM+5PReDbJFcB784+Vng3OPLPVd9TpJHTrgK/fvNkAbN1iOgbtN5yConI24u
qqn7da6ae6vup8/9Dk35qjYjdd8iRHdwrXnD3F69Xp6jIeaTBw+xC2X1rhX/4s16KPVcbsa+vM+w
Cm2sCPVlg6tilfndp6YXLwM2ZGxGE7ATZ+2lIZgwGETQjNW3wojxoOV2c6d5zWOg5SejCt6pVVYN
0W57bLWUuTQ19rkqMdDk6V3TFiQfcMpUJVjkhfFDMow4lp61ay1Gr7Nk7zKXrmUw5NfGjil4+/w5
FD8tYFzYwxtI3bM8mE1lf/bDr1AUv0UjnhnH00QO2Dn+SItj/2gLf4vN0tqELZHGONsOEe6YbBbt
FoL3sY2DmND29IfTU8h5NAZWrtXIVdjhCEIwjVvNfskELTHL6t0f89ot32/RvFVcctrxrZcgJxE3
ct/EIId7O8mPyvTyc9oUT5Hi4OUIB+5LOD7qyTFQYBnZlsgc0NpJ7R+Tzj63fTRtWy3k18FK5NaY
5NHNStINpunCLV+57XhkTkXeZoLH+FbBkeu6thKmFwmqY/6kAEEbEEZvIFEcv+B+Nr1fsUU/Clcm
Ru8eWYAmtmbVoliNPc6vlWbZCVrxpeVeX8XR1B3FPIw4q4xyG5jTlmWCANVOn+2JEehgNde/QJCL
gAz407hJQ1NgcKArMaZOvvEknfdw4t4cenTGZYWdhTxfk9yuwF3slS3CQdS+e79xyOHOqQuFEXZU
zqG7JCTe4RrTqyicS9A7WITmefzpucD5ZjMN6AiO8eIVXBb09kedJuoASwTr+TB/M/ZweXD8BFdt
9/rkaluvRxEPmxu+C6oA7CQifPaR3dUnbdOsvYkmGRRnJ5fm5SqTAF1kNO4dT9GF5Vjnl0QGkc/O
M5pznGILcgf0vCXG8hXxoVs7qsoTGS9f+85N7ijlm5VyF3w9ddMxrrpH3QXiKFqPLWUyb01TOnnL
z0w1XazCijZClsMu0sObdlS3011ergkzovfpeWob+JqDHhl+BNRohDZxax5uO37fQZKoqmGnOG01
Al8Y9yQ2VKB2IxFMX9zWPhIUPw2eecVEC369PpYjI7MJ4BDQlTVwU0Jlbc9beYpJqUlcSm+LY8gi
2/tue55N83H2M+uqFYCQXhk4tonwxFS84AF5GPIu/KbIr0VK23M3N0A2fNlWKzPQ6ckB/bWefXdP
Lm96NvHmcYwiW9Kumj3zE3GssQetSEdE/zRjrLLC5p3/D/OL3ZNLk1iXVjdXW4/u0ZgwgNNLfyAH
7H4NscWlW1TTncLpckwzUp5aq/Y3tts+1yQHPeUqdY6F09FKNIoHdXW1dB5lFl2UX303/dzf1oPT
7H3ECTQqYLXT8bVeGraqY8nUo1LVQy5huekEN1/IhoDB/IikeXpKcvAW2eQv+o3kLn3KG1+e3R5C
PsvHg+dO4AJ0E61BqI8rEtbcC5XoMN3TQ94IteQnQDt9RLPKkK4hf0q6uuVpzKZ7gcsN43ANer1u
xKPhs9g6dusfQiAz67rH0chZWTKKWO7cBioMVt9+D/wUQJcsIwbhrUPaYgujodbxthhtj2DVnn3N
sGlXB4n7pqcfxKBArqtDjpj2mF9NVXwNg/K9lzRNpvylLWz71R5m3KboH8F6EMUthx+c+cnYLvGQ
iCXGkd1q47h2eWkBleyIwyMnbMAvjozySUm5nVk4nysWoyn2CUSdpl08Ot/qZko+oTf44lv1Fsyv
+inpd0bZq0/w6qXvzfjOYUG20JRd7J7xgU+75SDL+acmMh5rQ87kiti3T2H4xonopaBj9FRFmdgk
cXbf9bnJJCOZdnMcYzDVSXagoL+Qpk6llYbTs6pNHp9ukni8m34VhlqCvKMnFbtR+4jHi2RomAui
vhh2Yu6tEjDuaYqznmlQQ7hR326aTDVv/mJFCHU93jdNZT5qq/yCn65+mKr2V9lDI7N1mu8zwtI+
zxPBpqxLxrWa8H5kenZ2NkevQ9sTlV4Jo72S69xDQar2Xh5uhJciCqbFtoZAwlrlLqAC2TXZRaGe
PpExSANwsk8zFhn8PMhkjyg5aXQF5NrFdvms0/FzWBnjLgahewktfRZLa8SdhoFqm8NcUanpio5u
utosZZv/w96ZLbeNrVf4VfIC6AKwMValckECBAdRogZblm5QtmRjnmc8fb5Nn063fJLjSq5TXS1T
lESCJLCH/1/rW8o8U9Udlk/ZEBmXceGBNwaH1jQTq928pwk9NONjjGVzb40qF4f8diFB95EUFsPK
1bu8ioPKrrRPUTz5tq4WLy3dlSAHU7FriVf6ZDfFgYW/N1q43Tc+rHRUXyqEGlCRyletXl4moCef
YxcbuOM6Pjl4Zt5nN8WKjMwtzIPdQ59iF+9Y/amKB+DDPDcOEDLRaUmn+B3A1w2WHzzw3/fvl3Ez
bvC/8x/ztY/WMoAXcjJv9YvzlD9b71SDdTL1ps0kMPhDcqFt5F2zPrxka2DR8V1GYegApHtvmQYm
5y6ZHtGxQ7lPWw/VbGB4vn/r377c4izbfHU22jbczP7s6zvz2BySS3IZPztfxA+wN6x6CR3ClSyh
qmzAGAMemt4fTFofflbsyE6lXbVXD/lpuUwX/al7aRGt4zPBE2XDftpSuA47DyeY0u+GKaCWj3sV
JQgOEvU2Xopla9bxUzzUuw4gGm4pGpVD7dR7QIhjEKaDgRW/dbepWIjtmMpbbHfVrTPEL1NVzFyo
lk/fWnzLWAhsWM4qoEEzmzi86ibPxulrVQMDICa8Oi9I7i7DpH5eo3LXTWP+zI0UZVIVscZM8mcq
yVuzRYKQmXGDt9wwnsVoUTFLWW6m5Ulg+Cg5iMfn1icnGA7r7tJPHo7M4yUDXBU+Xux7fJVNTdCQ
2S3N8fqlMUjJacB9/vzWjtPEi2pcP6kOnt6G2nYMm649Xr+93so6To2hKG402mlHOl83CjmeVG53
V9j9L+z7v75tZYzPao5eKqOBqmsqUHyNoNHol+3m3Hm4/mQNLXObmC0VYhknEabixqZBuLv+8Bqi
0MjYBHkE06Qrf7u/Lm2KcHhwyokQkuuXKCWxIpSxFX/dd70F1kYO+8zZOa5lTT5nVzJfh2vYrNvr
KzETIhkMerrbSKux4QzEjHRRFSx9TtqCWutDUIF3W03CTq6P2ckAlOutX+5LGwBOWpu3W/qkn9aS
rL/W1jEydTEx2UxoEKFkrsM12KDD1pmX6RqgY9QZevQYhxCN6mtIwV9frvdFdptT0qtO17SC6xf6
sdROEzfj62zN4G4UJBJCZdQfzQTKVkvw0TVqZKK9/1P0+P+Rwb8h+2MsQ8j3P4P9vYRNafLW/1v1
49+gxg7Ft+Tr3yH/P//+z+Bg6w+GWbRv4LPx72o6nop/MP5t+w9EMdSKkaOhKUXo9V+Mf+H8gaYc
xSZabQRrtsWP/gwOdv7AtSKQ8SCnw5PAj/7j3z/oQbtfvv+7hUo+/d/1eYar0iQ1UJHotE4sIV/5
32UkqHMzLV5mFQ2ZvsGEV0Q/zPVEIXinstnUimmjErmbOrhOtO9mx3ZofGQJslHXdx05RKeG0O6j
TQQSZpouU71XEwrDXzQKUn1y+dvbfPmpGvxwsM5/d7SIXlAk8fbouBU+Hi1DsFU7TsTRzupRi50O
f1R9UQkmpGT7hWYD8img9CjrTXtPxe7BhvtOd2txxn2j9N904rhHQ8f7p/ooW0Ffh+ekcnaTsA6L
QUAqYhgWUUx38ca9s8V3eVXhmaMvcCebZMRm4laAw1Bf5MMtVgG4j/v4jayddkZTvcnfgSaPAjb1
5NNVpruf3HCrrgoPjcUzkoFPUCFIfOcu+SvyIZtaC+QROBAu5ENNgBg7Z/DV+s3g0f88qMYoPXlM
8gCvBwwCuFJN37IB8nPgCQ8XNYBumRdCSlQd6tzQpV6YUObjdsPtTnoWWQ7rgJq6KMOXqd7J34kL
y29l2i1/yo+RLUg9NrRdfpX2Y5iCumlkzvudQQdPHxDxj/zfDr78ayNx92oRvlpdIzmIlpfQGmli
hlmFrjJ/C0xvQ3AppUdvKtyzfDg9PQ1jB3V53MnfyJLpvuG3qx5mmnzaqVd/6A50smzYUgw2u5OB
0oO/yEoegOe4HhdP3hCn+udLlc/XEVKJ2SXoqaWULCN55YaIr//Oe1P9Ru9nq6MLuL4AHgf48wZX
VSDfHvna5ZPL12AoKRAPdE7yuXgLQ3mbn3UVhZiKkv+TyqEtovxs4FNA/4OrOjds3i+iIwTNcuQN
EfpDi9tjdUn1JxakHvv3rUp4i0uyqlSf8a385U6bNxU7mQUSpCrBlGRJGij5JQV/GMqTvD9cIaoR
y5qurwnPIR+3yxD7I9LOeDj5EDq33Z6gX/qq8qiwoW3//FNH77cN3YCMfXqCJDjktvwZSOvN6NcG
r4xHywyabYnWP6pE0Rb8uTwC+WdTvrPcF00ofmaFe1DmuxHaFCBoPGfIaNAmo8Swcfy6nP43RGds
VcCRX0ekpu2QPcxK+ORGCk1HUb9mXYEIArHGIi5hkX+eaiv1EhOgr2PSLLZP3WKfmxZDGQqqPmUb
DmxkYF/ulQ4roIVw3b7PN7rjPGXlF71j16PA5oTn5Cy8pukNQblXoMGAmSrL3lpMuV34pDRxng2+
mPp7goK2NeCXoVp5B8Udg1j0U3P8/3Pob+ZQBmkHdfr/PIk+J90bKcPJh3icf/zVn/E4FjOdpZM3
jFOJeVLOj3/G4+h/OI5mMQkaQk6PUs36ZzyO/YfqCB1NPj+hKCM4jD/jcfQ/DFfYKpE6aOPZIxn/
m6lT+6j+NxyEtFToVB2pNvJWxJgfJyNdU9n0mrFFNAaVWDvsYUn0D6ZWtnsYY1TEqjG+NTkBr4R8
8tvQD1ElTGyhBoMxnf/29v03k+MvmvGfh2PrluoaSEId62oO+JsglOhNvQbpYJ6EKYHcdQwbSH8b
F7u+U8uvhGzXW9Mpempa9Z3MV/tNdslHo8k/np6rWyU9UJD9+8tCwgUp17n4oE/tHL5UTG+P5swO
DFTyaVLD3J8swGdj3d90Uif+m9cu3+q/XAbXJ+dU4VwxSUuyVYPP/O+rmDae4mjINOOUFZP5tQqX
LLAA/hQLbtm0TfQnJY1OrAoyzLRHJU3fLcjnWZVCe6bNEYguYZKJUUUVU7fuf3NwHxctPw9Os0zO
N0fVoKn+cp5MTTYuqoSl5GHXwulvXsy8qamWhNqu6BJkCx3t0Ijh6grPAwMa5ANyQXANjznZ9gdW
FM1EC+tfH9fVnvjLm8bVoOEDtDTHYpn58U2bq7wr7DkxyD4JjYDN20xvH4VQGbo/1AxtvKGmgdBB
GqarMXmd7OXmDaZl8sjIeNjTVtb3AkCElTcLXT6oHooaDhgPovRO1eDXjJ4xD+2jIMlos9iGylCc
wMW15ncrbq37oXqxms7eu5mxT1boYeRpVa9W735SUt1AhVVfuMiyswuMVu1T7d5SqTpHeg0Hfbkf
ovBHVxrtPYWcCnIItfI4tV9w8j3TpXV/Ix/XPpo95adoqVxWlooU20LP/svSM9UQFqFvMU5JVam7
KITBZJlaT7RDzioUxizpBiBrQCEj/irbN9KZgfb8Hw+EfYMpNK50LqhfLrQoFWoeL4txMp1+Ospy
YKGijFyHOaj1/nFZs+AKuzRgbvU9EDZHmZ/+9anz0Uvw873AZGSYsFIwkZq/GGmSvoYCWw3GaQzj
H4q+N2yY/zPlFLY0F3BDOz6j3w1v/zzaWiojviY/B01uVz6erSqSb5i6OR4y1dzPbWV6Sqc/VpFz
qeiR4ixU11NhQmrqNWrDqw0umgjJRhOf29b8zaXzSyrSzzdAAEFGgs+2iS3ax4MhOIIQKUUTpyrr
ccpM4ka4/dmhCACR0H1QneWNSnGChNdOtjnKoh0F/LNGIOShWzG1iLjWzgMokE23mOZxcpbcd638
gS6/CXI/HWBiZuHB6aubgrYFTDsGb43VNpfb8HOb/2FL+GFX9c8jt8UOEPeaHDwN/dczO9Q1Hcp8
ZpyuqrFyrcO7tkUPac4xWJ6UJbSMnqmlafln5kyHsC9crFdR1c1DRwueBiayhyEjynDFtiWmFoBc
DSFuALk3mrpyC8PQD9UYxkmhFVB8wAEpC4EXOYgh5MwZJX4ptUrdrv3N8PvRJ/HzozIMwW5anq6Q
Jj5+VFnuWnOR1Zw3GdDFWamLnw2+nxby8csQzZX/ry+PX6zOP58Ta4Zjsr3XhP7r9THXTlu1diNI
dyOp4MrmrxOM4TXtCNdsgfkSbBHEaJlP1y+Ozrr5PWvK4jeTsvZx7mGiJ7bPhXuJGZBj+acrlfyp
Km8aHBN9iIWFLIJH0p4weVoRWu85mQOK8OqOPTV6jEgRZ7juzIRdK4g/6wa0IzAzozZ6LLWx/c2k
bX4cUeWx2fj+VRZ9XNLQiX+ZF2tglLpFgwPZHCEzSm77mkkSEk12k4nCXbwrRZRjO7PB705aP8Cu
Cp07Oa9EU677emOrcJiEArIdtKk1J3sTQOlOI/ENHZYbtBWncVlSC5gnsLmsyn527en5qJt0MdnY
LuFp1gbzZm7y6HwVSTmJ1eyXHpDfbIT30Nk2deRARunMY9/W0a5LHTWYYXbgkmfdl8VQjots3jUt
9hiWR+hFV8JhUC36mkJJEamIepn2iVZVv7HU8xHKkfavORz4gGUzh3Ph4icXFqu/j2c3fD7SUQqB
uRvhxLYzrU/qGq/w+CxlZ5UFCKlwYtKGtJcqfUd4CR1E4gpStORjXGC5z6ZjmjKPgLkoqQSQNqpW
zXIsxELuF2qCvKePQk873bHseiWs7bCmwL9pVFU/XT2LdPm4tnU/E1gU5FmGzJQAck+jWpllun0s
nS4NJmu6bSK2V0VEpM41ozQ2omXbuiGYt2vy+LUCnRYlnLlrPOr1+znNhQegi654K4NlattxdmyC
EfPX8UHJ0TZem/tJLFvJSeuiWARaNy23JDbsQop3J32KSIbSoUOyPOAUQs7Uo1bdrotD5cFN7kFf
ALwRuBaS8hmk2Yg3oXyoHPOBcQ0EHsuiNicAOCHMJI87IGM41ccYtZDbKNigyQC5y0wb5UVhXHoa
gneTQurL2Kyxb6n1dGD9HzR4xW+KzsEDZEa2nwmanNe4gD6i8UZmBiHhpj4fwbRSDFpz1CIzlRLC
gMuj6DSUgfoXW6VbmkQDVoZx/toxCT/m+Wtapl+Euc9XLfERdSIrGJP5pjNo/K+T+lyNUXQYNJO+
+5D7NayUDQ5wJBLwHoLOzpGv2CqBYgUYgV1VNgIBRwLNe7xNBmGdO5e+xVyNxAwBVu9d+3GKVkyo
VrhDhdsHLhX+47JCuy6T6WZOBWJUNT6ohfW9nJ1xh1Sk8XObbreoEnz72pB6dtxHF9I20AAPyV5g
v3zNyuUOsOG+CJPxAfyMd9V2VP3wgOgmw3iO2zYyw9Jv0txmGR8/GVlj38caFD0nYuGBmR2EgAV2
y2lyLynzH2SuRw808H+EgBFpImUFgV25i0CdTkoHeexcRp+zmsxpwgNRhpXxbR8WZB+sjvNlqmku
peW5SSf7BAGpDliowqQI7Qkt3Si8aFnap2EciJmpA5myJpxueXCKOEDxPt8qJrAkNFr+Wqu1Z3Fa
HzQX0yXaI1Il61u9WUv4fua651wTXtUOrGc0PhsczJlsUaL6yYhwb6KB3vpVgFyqfl+EnKkutzQQ
sy6K0RPkw3c3Yg523bW6TE51y0ime3W84sYSlE3MDsOzO6Dl6bpvCpfGp1C8pOX04GYJFHFIL1vB
TjqoCZEEPj+elQE4XLM0j52IgsiYwksPGTxdOoXhoyDj3vqelE7vk5XR7joshls3Gyv8yeupy226
8cBod9aaRvdL2nw1xNyR6+XWexxQX4G8Ipa1XFjmGOF4gaC+09Y+hHr4FdvYcuqL6gdBa9M5GhDS
h5Vwtiqf6sZohwSEOmdYmRw7LVk+G+Fjq5NyFw2D/d7fgGiMHyodt1PtsPA2bIGKq8y81SqKY66i
DbCaH+6kKefc7L52sFzvDHtEhLh+iwhBOJbD0vlmhoEhS9ovCW1G3PrPXdW+Sil7R7DEnVUVRI+E
keEtjpvBpicQdLIFvTaecK6owPYNQyDZaMwKQ347QEQOVIVPSy3chm5srG5LW0lvqkb5DG29CEz8
N9s2JwSvc6u3giXFBvPIptC0+lJnUUcQKf3dKgnPemzRxl3LR3WOQ4pw4kC662tsLsJPm8WGrmDn
h2Y0PDhLr6CW0wHIq1t2EkuzacmWg5/EW4pF2dH2Swdz2Z27e+HuSvJqd1ZPNdow8Zx1U9X5bSdR
/RKmVNLe7O3oaQDKsTHz4lNrpPMN6NkQ3KHxPVLnZUPYe8Y2miMZy0HcE9AEpcmaENi6WXUrQkYk
gq9HD9wJKVlY9/aJje+/xXmCluV5ZoW20YyI8MhhmPEAu0/xAq8OLXlwjRhUYmyPRuF4zYxFRcpL
nqKbWR1ZXRsq6rNIvU0qN3sdo2Y7kXCw0wz21AXhZ11HgBWMzUsTgpJpjOEmBBtyVtZzOzrT7ro5
K9kZ7/QeM1jatnSuNdKPCC0oQY/ArmK9+Lh2OqEsRCMeXEYnuq6bvipnXyuQtCzZein7lrdMR5pU
FEnrq2n3RHHMPkUFEYFN5r6GhVU9FCtIw7RPJx+mGNZ9fRbPo6GNuzqlIa4wOAmUUjeINb6vC5DI
chLjgQS/mMqlZm4mk2o1LgyJD/TiGOMJdDS09Zl+HyndsrVM9hKuHsZcupnp2xYejrrMn2xlzm9E
d7OMrbJ3q2bwyCAg7GpYQf/p9XyRoO3WqEn0xG8LWEv5BLWFwrAyogYHIxHMA4GqYACY81syafOB
McVqUVkpSnGcVVvc6RMhYBm0HL2Z3C9Nt3zBU9ju58IYAt1tXpSmGb9EC47RUKPFoEZZ4cFoDSGE
hBTH5ObCMabufUl1OMg28XgZ9MIN8BQaCUb5AysZpg3FFDe0tu97qynunE5T0KjU8w4e2s049u09
6/CVp3Mj3w3NXV638SnvsGJHWlsdFRO701weCagxDmLxTXUVwP1jquxggLqdIwhxjzPrMC0zu0vR
e4arEJm+aiq4hBrlJHJrvZ/nm7FNyRQmOYzPcTBZB5Ef3RnUb66Oj8ZRjuY816eENKhtu47TkXFY
LdkSuza5Vn0/ThIb7qH8tu7aqmmQm5DOmBpxf1jwZZx0hJvu0L43ulgo8csF2DVIRjnPnQGwMB1u
ybZM6MZlLuYjl/wsQaFvrXFelfh5HCSYHswN0FeTTrQpmAEvWxgWI5pSiKSKGeFIheu/0wlroMm2
SUUR7shiTM/LVQ/dNIrpE12jnNMmHoLawiSfmS95pE03aeiqyMl6w1sB6d7E5I5smHn1GyM/iqI3
tn2JEjPGI+qHg5WdZ2bwQFi4LWaAR2iSlR0zI6QByJA2hMhYoiI7mJHEjb3XEiLJNe2XEisJOe9b
JkGTukROTrAnRwmhJK+H8x8sZS0BlWQl36gQK0uJrgRO96IrkKXnE0zuOii0+rthaq+QsLi6dMwa
Ia47bU6YO4y3Sqq/jLH4MlRZvB+zhGG6kk0Y62Eu5nkXAn7xmjJ+tayTLIbNsYgDu5oXdinAG1aC
JfXim2MPzybITht0Jwptl5QlaJ54h3brlEQbzEqPM5es313Zn/UrYtIsKGaN4NxipFM394ccBOOu
pa8HyZx2YqydjYbkS0yxZ0VyRtVyV0ruqPM0TlBI21l8dvh30fjYpn55NefMQtM6HxzJMM1NaKYR
DRkVvOmgEdSxaG+mjxi13MRq/ki0YuQBpybErzYQi31WBvpaRYYyPDHxSbbmu56TEdtJumoqOasD
GvaZD6OCGbZxXL3ZVDWamposzwWG5HZqwFcteUZSJZ4PoCQKHwuyiwkYxzaOCKZQG8Tuy+BrovdD
AVgFRW2mIgWHVrWJJS8WycpNIwmymWTJdpIqW4KXZRXpVZI3m6uQZ5G33eJV6/1+3NmSTdvO/SPB
LTLZG26t57pJiGUG/CuhJ9HGmPJL1I/5blwhsVlYIldJwbXA4caoovwEQC5xI0yy6NQUyc6tJUW3
kDzdVZJ1YXC2WxIVcERqis+mr8I+yFo2x/8DyHNjrXdNdquI7AVa9yvh9s7OkCRfTEpbpKp3Cohf
yJ39dpTUX3ZqHmtEh4wbelgOaGCorN/Z8e4BjvV+K+nBY2tguxIX1qLvxmpVjEnM3BHEYdadE91I
+95REuJKOmMnJJ+4BFScS2KxuLKLgRizQt/MQI2JbIO+PTPK2eq+Bnu8SP4x+QYBw+YztjosQZSS
TEEnvI9QIlWR/qjGjBZFgV9gtQHWpUVHYzJ7ZFdxXCV92ZYcZg4UfwVkZgtEsytZzVh3MLxIfnMu
Sc5hhnzS/D5BXN7GoEh23ZIGy2w/0Z5b/KwhDChMQ5+AVYhNUQSHXzQ70UOPHiVHmj3+fSEByM70
UEvStGC8YU/pvo0KQ+UoedS0fTBp09t0lLeZwDsxmo9CEqxVUNa4Ut+FZFuLgcK5pF23kntNPs8M
BjvU4GGvkowd4d3ZdD0KQW34JnCT5vEMYhiadmb7ESFDaPup75rwtgtJ3q4gcEsSd19GdKD1dzRf
GMSqEY8d2G4bcznJgd1N5UQ0rrWXEeXg1gL1HbEQ3GbAv/Ff4P6WPPBFksHXoG+6Wwgc4zacSG7O
je4eAFHnK5IqzoEcTMkZ7yRxnJ4vTIStBYg8Q2B/W4AmTxz7vhwJhLEE5m8VfLlpvZgtNHPo0PPd
MpIGBedcSOJ5OsYKxA/eY05d0uIAo+uSkN5qbMcNilW+gc/CkRz1UfuWvFZoV5GAz19zsrBmSV0v
6B2D5hZ4SbbQelnnm0W6VVtjwJcJMhx4O8nQ7aaWPPdQkt3R99+kkvVOonCQAX8XQOBnQAOSCa+j
LrCBxLfml1zv3xU3Y3nSH+UUhhFp8KLOOHWSMs8uRwTVquGPG8BqqZhOFaD0BnB6hLSfS2D1WsTw
LOn16eSyHTZlylx+i7PaJ0AwpjFuXZQe9j30se0qafgAutAeq+4DymVQdRDzKYFOj5ELBIe9xerr
krUqJGPflLT9SXL3NQD8KEJB8Qug/CFwfiqe6rENUS/QLsDvKhn+mqT5Z5LrP0jCfy5Z/00D9d+e
4P/PBAGYMhHAIhpglBkB2jUuwLV3mEutja6SJECQRnrL46S311u5TBxAjnwRMoPgr/u7noQCRWYV
GDLJYDTIL9BkksH12+sXNiW1pGsx49aC9IMBA/MGT1AfjNe8hGtMQi8TExqiE3p5X3u9byFYgeiR
eF/JrAWEeftIJX3BbkhkuH4x/+uWJfMaZpncgET8kyDKwZCZDsM13iGXSQ8xkQ/0fKhB2VNzk8lg
CJN8ElejT0CMsk+sdf2a75Bpoza9hkrIeIklJWiCSBxnO8jwCZ0UCnbFs2fLYApci1tAKLoMrEBT
/I4XBeaNDLPoSLVwpr17DbmQcRc1ZOdKBmBkMgpjIRNDk+EYvKSRrIxBhmZQ2j63pGjEY596Oc1D
Bs7C8GyyNkyzxRCLrCOLqI+ZTDMInB9T8jkGGdRh4G7nYe8oygBgXNnNuRpusg1d2myXkAqE4Ht5
6kj/WAC5emxPfsD4w1dsEBFiyBpjLFj9N7FXmFSpYV7ymdat3R46Y40fHG0k6kfElwGZq5bEZxxn
wZxQERWdNd7IkXJaQCckJCkjvE/FSYlQaztRpx7MjN1gtXYFYQSuc5rrgSgaABsbIpHvcBmuxGPm
hA7a7RxgUwTjmCbKgzloe0OfdI9NtE5GNJSFvFjfF1HFj3QvzrbeE7bkNMq+rRXWBUvo3lnD5mph
UzPb3bcsLTZrodmPmslkEkba6ClxVmAJKe5gDzBZR/m0T0nV2WcZ7H516ufALskKW2ouUWJrj2qC
j2Cu0q2iYPwiVznejIgrg1ZHQ4NpItnMNhS7wkW6na6IqafnIiahjPaGedOV5aPVNHdmkmJtb8Fn
NraFxSqJd47OIZeR7gTMm1NgNZeSaAk/Dh3t3owf0FE2+BiS6Hnsilun1uJvVQ1CYaboBu3SqxtT
eIrej9j/pxeY3fm+yPFoXsPu7CXHpGh/uvoml2lezzxXnmnVrp2ZByIYO495eshJ+DyZcfV2jaEx
8irZr6ODYJq8bJug3ld3tD+vOpIhpC/FiZceBzBTR3+eI9ItxJGFaha0joE2yTWs01yWO1tmZhhu
dJ6Wi74KWCzRFPm0JN0Ngt1hm3RauCX+bsIA0S4PNct7RGjNqYqqZ72CN4Cz0ARnnyk3sGAf3SXb
uUrV7ByL+R+NTXFTFdRPopGNz+xGz22Nc8whrskCxLHgxYHZYn3SclMjDgQlnkWN7liv+CkJd39A
y3dgu+3AJdBIAZebT+wr0QG9/ZlKUQSzM4o3RRkyUAsYHteo11od1XNupNq5U3McjODVIfyoIGOv
d15/ZyrN8exgMWX1ZljdfWyo8eM0Zd0uoQdMwYolAF5gViZl0d+PcFMOTIXkwMx51XhDZZg3VTgL
v7DEApfXKNHDz3QCxDBRHSnJUnKetJocR/Avt2IlMbQqK1Is2P4gdbSe3FC4+6aF8GhXLVE30RrU
E8onku0opqTwR3p9Ug8EUXjIDEHrmZktz+MH0ia/qPOXdAoBVea4AQ0B2lRVRz6DGONrPStbJQpj
wiRYejJgqexDfbzYIuFq5GgZ5PTCQw3Nys5J9lOKB6qo4vdEIEuzF083yjPtfCRsiVnuCsPFlHTn
siHbTPNC5m6TxW/CijV/VcB/pom1xUbi7p1O0Y+GPlgHEvXqEfzV9QvX0cNqpG/QURhJnRlrEkRH
LEsJffgJ1fj1VjUbGZSplJyHkrrBJu2j6qSy6fdcEUKRx/PDutzkXcmxm/rxWsGVwWzHauy4al1y
Gkd6iJNMeugBoVaKNwJHMKcRa2FE/nsFsYUNBvUTTDBWybWhMjSrER4OFxhLIWJC1tw8P8D7JEN7
sQhYsN5ITpOhxNfxVXuaZHb3qNX3U7uMWxKGG3825zvSlqhJkSsDft1voRFtqiEp2U4yfnWCLDBl
gLImOtZ4oifpZfheNMZ8sI3upKwTvSqW6vQ1TSyoVKObqPphtgDOGf1x0HAwAgAARHRyvtjyLZaA
ODC02DRq91O92sl9Yof4waLvg9FYx2rhiGcT3eHYMzqyJQPf1EZnzSK1uCajdJsq5LXWZVptiioU
e3axUW4TU8HISdxiuBzjZgb22eZnCk2ZL1GNNE/WkWwW97MYFZ34UuURoI2sgGxsJSKGy6a470SE
Js6Te6dmFKjcvH0d2Use8A0Gk5YzRElXcbqEI6pGf5jNZrN2arYb8oL3GxP8MmUNohbKYIu+HNl2
bowlXS8CFMI0dwFV/iCyjIealtbWXIfGJ+MsBWC8MfsE5zAcB8ogRDEUCn0MszZwS0J9WIhG0GyQ
EKEiXhJNV7GAt2dSdIpDPmsezdswwA0W0FJwtnFRE2c9v1GaU9itUdKzWIZSX4QtgbR2bd5VikRF
blPCbWTJZy56P66/2pke38YzgfOLsV8z9aJFZJWjnOk2U+ncJoVBWqYeh96gDHBDp2FbVdiWVS31
a72NfIohI/HgBQYOLKKjNfDanJj8VLw3ZW19b4xi2Nludg/mmqho1s3QnZ4tJgbsjOx6YImFZvhS
uOrkN5o74d0co02REQRUMS5t13pOfFBs8yLtDNIdLzK98cy6uh8RD++0+ltHMXxvuYS7xOhAC+sh
Msbc6/XwvbWU72Ykch9YHq7UvHlN0PNsFGAKWyOnldZgJQUAax/VpjZ2DBCfYq14VHUn8iMrfJkK
ayWpyimBIFElmDp0DRnDftCW9Gn6wt7nqvDdUnwOo+jFbcW0rcVSbwEdRMDEExgJ8N/8kt1qDP0q
z0KaqQQSY5IgTLGEfLWyb+86od/aS/q5jwUdj6x9SNvhbZ2xVrk/YC8X+4a2k55M9Sksa5uRgkxI
iiJIOVf1y9omlPATcCmwdRiGHOxt7pj4SiUjAgsA44qP5/3NBYixbelIezDitmnbFAGYLZbp+OtT
NaAjzIyXz4izNDynlCh2yMg+mXNJrnyXfzYtENsJK6tNYbJodgFbbJLCajxQ8/erYrwu6mgxHjj6
kUgTf7GMCic0fAfqzpO3hCigLWLt6Qv/MFMYA22LVtpaDETXBtCJUjsRIiRQDi+M8UvzjkSMy8Pp
3tWw0725B4Pdp3Ht6YOGZ5Ei0MR+3LVZgK8jhQzV2TXT+omQ3Xt3dQIXTOu+6yf12NRj49fGMl9G
9ZTKhSTFL1S/8BN2IVVtGnFziwRMSx9ntvCnqQLswyaMRJ7sKNyUNanlklmm5anHsGpuFasxjmYC
wdRo1hc76vtPRESZd1Y83gE0ie71Lty75pQ95VuHxmpLuuzNlDMmhEqdBrpCP3lSWcQXBgHmE2s7
3QbiNxQHhJaI+JugdM1PpeN8tfKq3juLvW+y3r6rK6yJ1OkJSmnTnZqzscCJ6blal98l63gqBgnc
oGW4ycv+aY2U8BQbpXNjDDHrK8ObhBsG62C4QW2zUKqBZVJyEuyDdXZHRa1zLoL86yza+Qt8bvoG
nH+D9omU6Zkoq8wrs/qojEb0aK7J90ERlHKqtTwX1XxrDg64N514CLUu3sp1ZIuRdt1eKM5XJFs6
anqhftajlSTRRGz0Muv2NazrIXMaGu7zpWTBdYxLKi+G+1zJZkeoR69irp6LqdU2NNeiPavSN73i
1VTjMG4dGI6InSAL9ald+lXfC1qz2kWNajUo7WL2WAH2+6RWdtro53GW7EoXEqYTGduirKGRUWqS
adMqrWC6RATGtk/kJr9X9vBmNGoW9CFp0RU0VpGM+ww1yaF16npbCVABcSUIdssnX5jM0PSQHK+L
a5vVRB3BvmCvUWZOvi2HSGwn1emoWQ1agC7mG/1oAr3S5t5hLA6EI1Onrabeql2L/rDsCU62ltsi
V6BI4vfyW6qXiVnT4ZqN+0grEL6zEy2aDPFCS7A4o9tgsPghBp7VltHoPvlxPYteLRgS92FoAaOG
EZnG0exYPsLUbdcU59KcooC4gyNancgfFZtwSeDnWU4/XIsLfeNGTLphvNg7kegvOJxBxSGOyPUZ
b/GcHVRGzq2T0BSloJsR63ZYwUxswk1szKBcNNbQVAS9Lu32YaPER+ETEarm9DNTQB2f6wGTjMpS
hKwqHAHoUv1xzagX2OPCVAPZAcOyttPVdtgCooDvvFr1yY3TU2b3B7A1X1q7KINR9gYNdXK2Zpj+
WJKl2dST+DabYPj+k73z2I4b6bL1u9w5aiECfnAnSG9pRYqaYJGUBO89nr4/gFWiqrr+dW/PewIi
HTITRAIR5+z97dYmlDsZmaGXvr9u6nFX+mVyrmKMCeRGYWkPAx96aaw8eDi9Y4hboUXHEPPHjYmt
fpX9sBTiuodCP+fNYK6RqJCmhFUihq+9L6CX8F+6UTKGqvASdynqmZUOa0RprZDuGd7NAMzMSGet
oR1HgEHBERo0DAvrcKaDNugrgHEjzck2ZAQDk7VbvOogsWaSkC9piSvolFbUxpkgWAGAhZTJp2/p
G1nFztGmYHyLiOpRRZXm5qG8Jr2ubG2YwuuI0F4wGmJjfpVDKkjRZC6j019XhuiFWTb8UfxRJPsZ
P0s7E2STIRkU4T4NU58OSDhfNmqU1E4PMVy7EgC605mW4kPp6I+K+iyrqlolpo+Eti3OnVlduhLQ
lZaPJ/CZEDgmQjrrSVhUDnAMN2jJ3WqE/2d2AwZUH67npI6QArryizXyU7GV5Av2a8jsXk+9XAUu
UAdynaPLWBudMV1b9hx6muYId6FaFXVXuRN5uWtv9GmqhS1EimLvS6C8TimZ4SpiRUEC2HPB3DWq
4sa19BDvCphKoqPbxg0iOihj5a8ikebkjVuYaw0oFVxx7I3dEqwbV80m06dbxczIyGUWtpKyQNhg
EePu1Hp6rQox7jqAm24lrWHdRA1TUM32jnH3ROJmrcobK1ei9eCp9dYaUJAEHZHhbaltJURf8uzo
5BQdPRM7BQyJVPAhdeQphjnEaCjyjp7qrIqh3dRK9xyy+1aqT4BFQSxS5DunfnCIT4jeBInwjAsB
4oTR74vlvu7vDyz3wRIquSJog2ursbLRC5rRNX7K0Jf5MbIIQ0Bsw+py57IoLbK569rsV3PW+S5H
ovnpp1UmgR9luf155+K5hULAI8vq4rytPY6zoKHJnloW8++es4XrxRVZ8LM7N82mk0ei2i5Wcz7D
8s7B8nGWVTXNUiiDAReQDCPprwUBSwl+mF+3rZFxaGhG70oEs2mxBk+Gek9oQrnVjdzYKbLeLY99
PkEtIYs0soC0MruIl08r/Kme4ao4iJdFMK9ZLSmjZRgxrDebYyoHFvNu7/n5J2k87q3Jy4+0VR/K
WEu3xnzLidHumSal0PnWchfBwhi6fP0BNHPKGdSP8XrFwMiosDYU4SeA89oY7gkjnkv5/qs5Gd+X
l8fzf6bQbRKDssda16ieDAyOFQfJw6Lm/F8Lz+NY/Pi//+f1e8qp8E9L6+82VklGEHLS/2zhuf7o
Xr//zfn650v+9O8Iof8xqxItUwCAn40pv/w7zNM+DTvyD1W1ccDqcxCaimL2l2FHM3jIMLkXK49E
Tvs/8roK5JF/l0uqprCIa5JEIBGUIf8bBD9o9KEDdKFdAr/DtlahlKg0eOZ0cfB/IKwLlR6ZRoqK
KHhtWxLhmjgw4ET1ljvJ6ouXMxDp4N5sTcXbZY2ETYyEQanybUNi8qqpmITnsqpRbQyvIujmEzkG
sxYF39yemtQ6n5U7+6QV2Rb+w5cq9UZyahnC43K49RAa7YR9rBD/XDilujKHRzZVxQhIJ6Syqk5H
1BDkP0TNg9YOIKwMHSKeLyAAceURFWwhte+sTUSpGhQbLtnCyLeiHeonlIaPhtY+VYmaP2tOv9Wy
4erYXn1wqOPQQ+uHeRDCz1Ynk84Ckz0aNIEJy3i3FHQVnpd5q7C3xMmTOpoqghsV9IwWMZVrR7b2
qUWa4SKAv1MA+jVxyoxGqs+tZW0jMZ0cI9nnnl+85Hl9G6rjBQUnjf2uFJy0+qPNeQWUpF9vBnW6
i/sXA3ymyyFRA2ztmYhP4t7xaQwsrzApVrikBk4raaOnt4wWaXmAYRKsJ+89mKgvImAeXnzLQB02
XZ5y8YIkGO5EmsgtkFR2dvGzbcWxysENBQ2VGj/MtpNGgKejfzeJs16hjmGYq5mnHnclMqOVKU7I
c4ybnrLKJotv9LJBq5+NUKCc/qdV9y+DkZZ7xWPuHFEzdjIiY1um7hHzo3UFPxaRaVIfJk8nG0At
XYrkGe3MeHKNnNzgXur0AVtnlauNRYdgm9Wgk0h/PXZtGu2ISypdrVHJ4JyYenSKuC2qPr5oYxVt
7Mq5gD0hssSKtU3iO8aq647erR8p4QVCBdUs9k0+Rcpj460L3JDulKcFoekdvwN7bMG3M71ZAzNI
botSPYE6a87Wgy1jf+9jeSUDg9JWB3ZC5G9ZqMe7WkX2JCMHmYod9EevUJ99HbWHb/c6u8eDjQSM
u0AK4Cq+ThezI9iqhkiU+hVoDoISpl57jgt7G/rWnjC9GDU2k3hEz6dIw3WaeVQQhZ6N+Iv9L47Z
d3DaNQ7bBlmll6pXGVBbCmoUHp4Yustc/OtD6MlBKMlXVuJhbZbwvVUtOYA3Ul0sWPYtn3pvm5Lf
fJ/M4bhcdpI4e2bgUJ9tBlurWnvUkqB9IeXlIfGzL6qqdOu8o0zuhAOMkeE0dL1/qoRSHEZ0Uds+
9OzVKPrpCbkMIeZ+pbwqWngRPRP/RHXqTSE4h9hetxcKsDr8GNcqhFLiQZmkipE+wyfML6m0cyQk
XedaAJB2iRdoVzu1z4Eu0/18uspKOvIEs/qT8qIm4tKodvujbIv8bKneebLBXMGKMFyEsQGdY/bB
KIN8zTg7v4QKGobAy1+kUXgnWm8DBbDaRyEal0fPZupoUrFYT0jG8IMzOTUtwKhhoScXOqc9nnOa
cX5Vd2ujUbqNUVOTCLocFzWRX2uvyqwNqjHqjMIQO6RJuJTT3l9ZnvfUkMD+2FKPz0vbXHUS3lac
mvYxV5Vd7dfTLd+zGTX2hAQdinhqguySnoPEMD8WSRQxXSN7x6KqnfEvB05Xu7DTmxtHG37gMzUe
Yj/U12nUEHtLUaHNhrVhAIEqVfPbqBT6zvbTE+f+fEV4BGh7AXdV0CY8LgttXmtJPGUGMK8ut5e1
TDPJIvDs9q/HxxHN8HJ7efzz5sczlzutCoeluzz02+ry0GAwBKoHcbtsYnnKcv8/tthqcX6kzPfF
fpVLqR330NGZppChY2H+tUqBKz8ut5e1dn7Ssvh8TQyqJqFqyRMJo+blnw99vubzvuXVywMWOROu
18JHH62E3vty579/AmX5XMsTPt5u2cpvqx8vW97lY5Wq0omfO4Xb+cv8c9PL7WUb//pdPzbxj++5
vGaoAMAM89zoc7ufz6ur7mGkvLH97VssL/v4gssTP9/6c5/88+nLE3/7dstrfvukn+/48crfNr9s
lJlfg5bh1zcvYPSA8aHTVUmFPb28flnoGCTVuYz51z98edHy0OcHLRz9UCQGgHoxvPhGJz9e8PGs
QSdBgKJ9Cg18bRICAcVXesaFAFqxyn0KQXYQgvsZirtUEfnRGhmcR0VS4+jLbA6X5d7Ph5pKJjvT
U47/uH+5acwvXrbw+ejHVmpywZnLfG4Re6QboUo4DmVcYhHeRCrzipBmKJONeVVBg/7n7TFEqBlk
IbPuzzszD6dGnD9/vGR5YHkd9RqxHdT+xotDh/MAtcqjn87SDqwlnPoDOOW2cypjlbyYOmFqNK9V
OlQerdXoxjVUOeWMUp6uIBoGKkT83pefaLGcCgqJyVBKfmeg3xw6VknM/4wxcHawa4f5YffDqn9w
JqdQko3fEjBysSssOEmY47LjSCvrY4FoMf/Xm5/PW17GfwMoIpzKwrJaclCK01DX1kEvKIqpw1sW
ONW2qmrU6Q6pGrQT+xc0xw+5x2U+NDF0FZLTgjkTkJqZtrTcRHq40s0m24/9TmOIc7Rhgx1VRzFx
80Q10Mi2hT/vYzGdFyCzGKPlMVi8lObEXs/n0lnb8eSkO6rz2nKzaCaxIxPvoAzQt5ZFn0O79Ueu
5nknkKNzBc6wCtB8Yuhm0xy1M2pULKyJqmjvWeRzTNlx+LVoQ+VnIaDgF3mRQwrzNOInB/O26ukb
jtoElwS06QrbHWE1nrJPBko8QAsP1FGtiaQLqBKtmYNWmxhsNholw1IK7WhZtXZUSMxz0540j0CT
THkriUGwF3R0u/JFFOalYkTC5Yz9FuHlE4TUBUWA+0yL53J+2Xg0mU3vQA/EGCdczzgijjjRLb2n
ZyZshn4GZ/JoKSrMa9TP16hs8j0NYYoLsiOHRKj5JmPeciQuSHLFohG7rDlmwCArNy5doXUf/wOO
7LLZ079PVgwAwMDO+9+aFzC7xaFM7u15eq1axFxYSkdT1ks0iK91v1s+wziXOOKlnNDPq8vtZMoY
GjDMa2dylZz/GUbpwTMXZMGvwpD8jWbmYTmkGfy28AEXjvhc9GuvZGJrGTrIWsxfvHq0wVOpEhFa
RM6bPh97nwfgsvaP+0bsSetg8CcQOJwNHQu0m4LbjlEg6QGdTqlj/kq/3TapBoKFRbOZEWCEqGb+
3h9fZ97ZGMX/3O1O0UduOpELvBxTy9dbDrh0Qp7lfvwf5qPN9g56YKkHnLLpcfnCy9rnYrmviRUi
BWztK3L2jOxfeGTMHxGXN5Laov3rTohqSAqaulwvv7rlEFrWPhfLPlhucjVhuBrpe8Ohr44tjZCS
krP+svi8OSbqS+/7FNVH9RY5qjGtbIMz18eqpg/k6dqghkfCFY6yUjigl6N6XvzjZo6IFOyMhwrR
qDiZ9b8vwCMz3JnvQy5TYnAqj3avDTire/mDmnU1t/BmuR6LIKiLzeDx/6ppWO11NEp+3f4swlin
ZMfxtOy/bj5+lrXlvs+bYFyPtazEwTN0c9ca5pbwHw6jiZi6sbcquKGE8w4FWUVRL0ssOIaodyPX
vOUL6fykjVwgD1bJ0stqJoGu8GWylgqS30RUA1ovfUvGxbqjEml7tIFkZ5FzPSJ+hzzZrlGGJUQJ
Rmc/jB77vgk3fl0kG1HpwJLmL0CHxke0Op/QbWnul2/x8VNQCAHKugIFaN2sIZr6p9Yi6dAflf1y
dDQakKUhSB7Bc2QfZ99l7fNgoB0CBPYhQ8mzqojIWQ/z3EhPXgeRa0cHzvzJmhcKk0EiEzB05dQI
m+WqhhTqCBQY2rmDGKe0yZAItl3QPrWFo2z9CvdumWgekR5BlbpSGGdw0MNuCvro1OA03Fl1cVfG
CEv1yVL4nSeE0CIepTveErajqslKsTmDdFZOdX6S8T5Qw70oapQ0smVC0NOfmU8Wjc6pTPdUNE/L
bbyFhksgXoxbjFyMLFO7lS5s5HE2w2h1HmAP81UVpx8z1VZ50iAVZrK7JqnebazaubUpVsO1rx57
c6cx7UV2PG8dqeo8V/NQPM3v20+5tiI0Cp/92reqEttPsBIQ2dcILNdprSLBn6/u9axTCUSOBRrE
YUEkK7i++b7l0SkKhhWmJ9iQnGumyf/ieYm3XSQstf42ET91lDVJXeTHYU8pjkOGbTYsuy8GDALY
Z5mHSp6mlRpP9Wb5YJkd1bs2lufcyW8q6gIbdbIYhf8MgA6eAgwxSNRHErhQxPu93HY2pOkBl5g/
nymXRaYotLJrlQRNfot2hQygVh9srwz3VGJp9R2TebGskarVHD1HNEdTR79jdTcWevNNFAREfXEu
2RA22QACm5/Ar/cQm69WV7XbJkK/0qneumtCe0/Nv//4bkHRWRjvetstzfmkOy86GobHjiLLOmk5
zYzTM0TtJ3BOE5PtCU21Jdg9ZkwHH3HyGHuACq2QXNeGxDCNtqDdcHVY9k46zuddPaQdMsE8h7oC
4pHJZnpc1mw7JCru8050/ekRl9MpVVRaTPOT5XyWXdY+F8vTzM/XLreXrcYhmd6F4B84v/a35y2r
qjTjDWS5nx+vXe6Du34IMzVeZcZ7rKYEGeEHXPdwwkn3AcZdG9EDsNbp4tDiuR8rb9pHPZIFR8Fp
ksH5teYSmgJx1dMgsoHhMkbnze/Tp6kABr9kt7UDYoGCNjGHXGmuBrN49ltCXWyxoWSh04FqY7dC
r+iWGsgvvxpOfZpU7+C8Z+SC842QQ1pYeJJdGkjWSq/b3qWQSqqKGg/HHkLF/SSDdxHtBsK2v9Xk
c+Lp6r0bC87pxRM0h7I4HF8tkpHw+JpfJLWvPSWmlm6x0X1DxLQ83mv0eE0BMqjzKu+hFO0Xc5iG
V3SxwSpMPQtrd1FfsxpK7FxyeQ1kfk/stHpGYYooqQ6NQ4NSihYrD+JFEkMbv9ZOnGxbOpoHHA7Z
lyqYrstW2Wsc6qGhX5ww72/gCDDMmt8OkMlLQAr5A+ZceTR0L96kI+A2tWVcn6uxi/9meinFYG3x
/BMRXTsTWLHgsHyJsemVVV6H2rmoS3HL7IcfBOP1W9tEWlcv3X618u6sCURNOwTgB+ZPO1FTmBwz
/pqSUrOzhkbsRNIGXw2PguP8qdoxwJEUmciqrMQGn22HHx9X9zFvhHT6bzt/FOdMG/2PTULC2XeD
IZ/GLGr2+Zg7WzCs/UtKk3TZZJDbSC1rTTvWANcf2m74ttyvJqGBP8UbbuRIduNkEnylz59BBHBq
6WZ9oTKYH+qhSrdCMf1XDBjLd9dLDifcwuah69X2MYyn+2WDdAXTVQdH5hqMhXklSSL4+Aeiev8i
VaT7JfZM0lMQ3AsDo+KyS+hKOoHsv02m3WxjqXl7Sd7sF3TN52WrU0DM9XKItR7W+OWwW16IIuCd
arQk1WwMTwFBDfCB+PiZYHgprfwJeM5KpOqwHVEiHQIrd+4inwIrjLjsPWt1pJiBfB4Qcm2ZKPtH
P6qGO38A9rc8o/Wzg2Eq0Vcl1KMtaSrlEbVZfFeT9MZvMM3fw0EnTiscvyLwczaBVk6M36iOitnK
As/jYztIX7aDngQvjLZIgvQ1+ygcr76doRAf2zHCfBPhSSMchEqYYhG/MWhZcFtVPgnp8zv5ab72
1c57AV5QbOIi7U9MDMQNZWLwfPP3qQYSivOx+eaPkn+3J7nQ22l5o3oBeuF5G2CtmbYb9reptKBR
FCI6Zzl16ATf3cczWmRiHfKPV7ue+7vke57TMVSvhkebdnmXgXOAE9mvCcrNdTYo2rk2g+Jq1ZXx
sQmHYJqafJ3lCWoBvduCfnppGsu5cIkAdjl/FHzdRTRab10Lv9AxrfpCwsXEISgiSvh18p78+YFy
IsQHvdcuGgCCS8J7kTXcizfqmh+fp1RnRb8SXD2l8s5hCNWj1PTkLVVOyzuJqdCgWOfNtcDqc249
Iqe8KZGvnf68PKEeB7gRaqlfGzEWZ73GJNb4jXrNW/49HZAcSvfVd4bklCL7Rr23/AAsqTfV+3TK
uvvJJmCiE2b5fVYGJmarv5ZaSs5SyDZKjs8T5lTw2sjhn5TGv//YmhM8FCS9P3lKghdMM+OTJRT9
ysHkcKyTpWHzz1qeGoOox1celvdGrnd7msT4RvLcuM9NGhrLU7J8RsHJ6pXcjWhdxGV1lULvTzFy
z43saESrSUkIF1+DX89jq1bNE6WVeNvwkziWkx3c9LmjM/LJ6jeNJCl9fqrGpNY1G1O5E+Mo9wye
lN1katGD5VOSzhjlf085KlWnU75FCoZDf50otX8NrEE/IZ8csFLw89In/brsHlPaT51aYZesm3I7
+IM4yjCrboZaQQOAfZCR0fPyzKlFbNx2QtwNHsSTfmzI6+iqExT09qG3SryS8/4e/WSD4mL8pkRF
ve7axrj0qh+csYbQI/Os4OvUxpfluziF81XtWu2LFSjAk+ANHGNyOW6EpfSrkLLNu+guyw4qmcm5
ABCqu67uY2KsunHXxL7xEHYTc8J5x3imv7VpV32DQDSsben0+BiU/OzpOOeMsG6+Ei9xWp5Kpe41
DDKuk2mfnywvSXdCGYhnzRz7zgShTvFV09/btNpIp1Je4hYlY9/k9TkzBLS/KCaxHFfAW2rfIVkx
3geFlIrOsZQbnHbyWJR6sIV73T7Th78s2wqAnIKnix7pL1i7GiPTvp24dFs+2lg+tfHegVbFaSG+
OlAONpMZDKdoyvybtM5Vqoh8nmWx3Gx9R7naKgeTmE9Ny8vm1y/P0PwPvtD/9sb/H71x4Gc2KJ7/
3Bs/ZN/D1+xvzfE/X/MX3FL/AyqTZlhY0vl3gN/71Ry37T9mZpOuE6TJbGt56C+4pfjDMhwgVpZl
CB0hKS31v7jQ1h8z3Qo8GogQmH6W/T+BW8LHmoFqv6OFbAHYjM05Bt5o+79hwVqJ5WYKBuUwepsJ
Kz/OA4uEiDC9wd0XuxCJaI2SZllHiJPNCAmLjmPLwJd8h0lDrjWutXpC/5M5o+8qZDljFwBw3kIf
qqvXpk4Z+MbyzbQK8rEycYdYW5/9La+lFQRbYvbCVa7bZBnkmLuTtCXMKc197OeBekaEvJlyJVuB
W65xfH8l7jQ+M//aFa3WnTA5H0Mbh3uclqihLWR8WpqfnSTDrzV2527En6XmfUXfUr0YaAUw9mSz
Uy96G2VTrhR9vjoPnpt5qNYKODRcrdzK0QFOhJD6CTcFi4tAv9FAlHiy5cSAPnw0rG/ESgTbEU2g
X1TJqVR0l6eUu9zvd7g6ovk8mV8EyIiKSmykZ98Jd3+J5tZ1qjJSmIqf3bOjCnJ56+TU5pG9ptPq
rGVA3kKUWrsRnSCXuHIO1NXZxdRZVx3JokhEN4nTa6TDzglIRXpQO/JxnR8xFcZSWuc0iXddJm5U
P5G70iQxUO/LJwOkc1HEeyawAXOCobnqUXuuQNtQDwhu00pPNjLX33wQBTeBbhpEHwDIyn31QXlI
A+Fvw1pnqocLoGqylj6+2IxgD6+UztW7sv0Z0aKT0n/uB8YAaR/HxHfI91a3LEqhcJ1L2BuDgx8N
kfwunaz7MSyo6Ka6eVMmd3HEG3aMMkxoMdQgLP8WeIt1SBvlXtFoYZR5/N2ES8c4qK1WjuGUOCTQ
dYZWep8TuEArVExEmEUaUTLkQ1BRv6uBfKDbmxOci+Tdy50EvVexMzPiQUSP+622lHof2sqXMPOQ
tlfaXRAkFDw6MjTC0c/Q+POhs3La1E85M6eDTMb7RuvEWsv7+uBZ1KMkQmYYVhunZpamaESpDLWx
lsbYQ3Lu/WuGVZCrHr74RjUfehB/z2Asxzpe24kPp4rEvu1S8+h80BlZkzTrKSiYZlMntZmE4lLp
9w1BnYSQPtQTsCgP49dB1vUWllqNS8cwcQSMciWIIocQ4KqGnsK7UNpjkOrJNppnXMY3C/nZ4zyQ
dLwqdydf4vmg3WK31LZGOfdn+3KT5iUlBR3XTAbepU3LagV79yzyeEvfylipKbCiXk2Dc6jWr+Fk
Prc1qlN03mSbtt/wR9xEI5UoO4ywMjbFvWL7xjkp7xgA2dc4Clo3igANGJ0arTvrB73c6NAj5vWm
Tu7oreC8a/w3JQmYK40BStj0XYnja6Ap4y4bqr3k/70hDoczjTK6mlEZLgPNkEIi0YT4DITAlC8i
UDKzJ8lEkXAyWvN2zCB85TrVqi5vTNr4q75BFzqVzVdyDU8RNo59ArwKHe17ltg6Yg7z4kdE9mYD
dsXeb+5ao/0Rq75DgiIAjCTED2aABfOsNnUbFLYJ7rX78qKxu/Qm91woOYg2NcJdiFOUJNsAOsr8
8dqQhIG83Niq6bSPLUpcQT7FeO45AemGb2+ETd5QQ+qXJoOVZhbBJunaI7Uskm0oba3g3aO97s+C
o+MwZMM+8ouQGrrZr6OsvAsya1x1NuVR3KQY3bQLwmDo/Q7BubgK1p3Q7tXCQndDdIyfpqdeeU5k
G4JYiZ8VnVqNweAKm8+YraZYJ5QVrVPDrPZr3IDxHgpcBE3GOcLMHwPV+RoAANhkoitghXT2bqjK
V7+U1y4k/6aL8yd7LKx93RlEJcfZvuqBIeR5f+c4KNL1yX5MO8Xb6kpjP+SEavphSp8q92+9qb0n
sm5yfZOmiahg1zmcx0WLRDaGhue2U+M69k9fhN4xl+2XoklJtQp/2M3Q7EwCDQpgOsTG4wWL9Pbr
hD2qnsyvThFdcjW5J1ngvlHL77rN8CuEOYJzmzBrtPP8OAEhjMMNutytLagD+sWAj1wpuo1tD/kK
Woo/YYkiC3tdqFe6U8VNK6wvWSCmiy3qEa5EoOy08iVT9RAjhnLGEKRA95xehzIqdpMIfuA0HM6R
9VNMvgkb5JCR6rUmW+IwFnQwI9HeWVqSg4i70TC/3use51AZeziyWsleiMZ9NWWOW9ZwjOgP3ETO
aJCGMA4Iz5PenSq73tSGq/l6uxoQ4/r9eJAKQ2uTMFcN9RKV1bbAY68UAEOm8lzb06unZ9ExLuIn
01L7q1MYB79IQ9cohuI+BbsYo/Pf6TpnAxMlmx36xgXJ/l0vA3NFFRbtiFPkblYpFBPU4kfhZCoa
dMnZP0RmJs321azM6jgS7GunkqBDDwwIZKp2Z7RtgpkDfXLj1VvTwP0oPAe2g9q/TZpxVSNgWppZ
of933jrLHzYNWWM74iGLrZEizsvy7BbmzFH4XG9DZwLb0L5FY6vvaj1CVAqx5sRJiQYdCcLgAk7w
5x9G8FhrxUNjpLdcKtpJYN9pSmj/DHGU1ET9ok1IeqjHDIFVrmU2PZYFImL4e7dFyrVQGWtzK3NK
q754DApHMh3ndAayKLpUDeJDUzEPFGpiakcETRYxqWRTBCJ7ED8lnaOdTevRalQ6fRbR72i1gqmh
C5xygS73VB2xFGoQyLCXMfqCsrGL4MkiYowDMH32DZmE9KTHr3WFMLzBIBCFfnwBVbZOGT+dRku9
9UeYiXLqmEh3yUjRWL6iP/Zx27bWxe9QGOu1InaUoJyVqjffyUYdzmXak/yUkH9p8E2YtJRYEsmM
/D5Y5P7kIv+Ct/0bady4RTDzg7XWzE3j0OZukoewqbQ1Z0Nb9Pa6UNLnICz1LW09Vx0TRO8dYQKD
Svc2xgO7kcr0FtYQZkSUXQH+mlzdG/TsIZCURsithKnqgndxqicyQCDj5XZqUnGDiCEKoeMBsDM3
6rCGEJEI1nJ6p+8hXclIz03yFoNmDArHgnKQFLQSmIbvipEyYjqJF6VtagZxIBmcGIuenSQQrMFT
OcR58kMhqlVwXhOl6eYKbpi2I+BrKLcJwDqXS0R7IJ6nJ/aSxlWrkqOhMAZBefdka6V6E6WXQHEe
wrhRDlrYYAcQ40YvEQxNNT0GLBvNCLBkmro1GDOSSManiRP9YMAhc/J+ayf2lsm2T2c7koSHRfgd
ckaB1lAeUKDKQ+NdApR911hXvwVzQ2FklO8aKe0aLJbhCNHQKHcD6tDYyh6khQj7Q5mhzXlCi37D
kWqhbooCzT/Zzt8XOYeZVIhrWu8x1ANgLki9wIp1xBXOqgBbr/JNkwcBIrewPZrzAuNQcwQKjih/
ub0sGGOLA/4+rXfotlSz7mJRYPDaaOPTmHaVPNQIE9SxBtr9QHrI3MLJKM9sjVa9KVt6wVxFEG7M
a/9289/uGzppQSoM8WDPr00qXBFFahar/7iV5XleKST5pQPaYEZE3W/PBiiZEdLx6zM0jOHXAQxo
6Ba/Hvlt9fND+aZGbLFdJevPVyuKVFzfz+VKtRlMfWz3//dbkv3KzKvozRU/gW9jCe/j890+vsGy
qbigo5BqivPxxst9BCuTd27FSP7nJp4D+4mAK21vLIdCpc09qPmBfBYHLWtoZnCfe1zOPh+oKk43
1nyUJbqXzi24Bq3sIlZbwquqWYGyLDzizWDXkW9L/MZxPtX9tljuQ9AXrP0sllABSM5CF7BfWvaL
NiFe8rXmpK0anSoSgzl/KyGIS87/0CDlCP1UKnw2av9xn67T7Yq6djdajFtOsjSyne4gQxlxghK9
M66WpvyiU5BGjLEA/KyFBEmCfEPG2M1ZYzL3UaP+XREBzTuF0zB3mX49kJsOnOvJQJ5F02qRR/h0
fcg4jsEx0hb+vL/rBmc75vK8qApaC6OrAuwA6R36Aicw7wOR5Vtn0VmQYUcTbXlEg2urya7aLx/4
U+3zj5toK9vtpJ84os+LzGD+BMmcAKfMvhOyxmbVFWv2nBS33KQRKF17zpEz55S5iosdUilS5pab
H/dx3JF16u7iwy222+NtHrq3c/c2bY403p9Vx90l5CpBPqg2hBudM9e6PA/HzPUP47Zc12tM+YT5
Wnt81ZGxvZ2Oz/1212yo3gEY2aAHG6Oz423EdPAedl18TM+JvdrB/9wYd4nbbs+koa1QQ68ovO4Q
yK9Nt9q8zG925uRM9fE2rtbPkb06D6v48Eyv+NkGj3wzvnNHu+YNEck8GJQ58u/QyZX4gR/2Lj0/
ew9NQvkAky8CcXs1HcMDo+A7PhsaJ958x7Y5hf2s18Q+rwEZrPo1JkqwrQFI13XhPKQTnG32BZAW
vl3/NSwvOmQwfYuzBdlrbryze8ZY3UzTwQGFxDj62zDeZE6PE7XZB4iBanoDm3zcqsq2xgeYbpzx
ppxuTaip/maYDrQvGeRceW/vkjT+BsSISxLXln+JgHtLfzwinxD1sNv9zBAp44ZP1iJYqXDY+mc+
R3xu7R0fA5JTBWAjcfutyUXhEPV8LYKBsExDBMMNzgo3HX1bTIdpXNFqBw2IDl6/CbKd2p+cEQyF
yz+BIYHpXEgkbt81gwvulioQugnxrfPwlHGmWhU9aJh1FT/0TUl7k97lMUy2VnZl8D+/2XAVCQg4
N/9KFCjyVVKWeHfYpArBUgcTYzkVnWSt3kxc1y6tv3HCA4cFNFiUMRsc2T45yXgJ7Af7pjzY9k3i
3XLF2vBHf843csf5Tt4hbTDKtZesp2YXP43jKnzSbvC+FSuAKVTV77ML6UfdJThCXXOPuu32jwvq
cdXbb+q72u5BiBPQHbypt/TX2WHdjzJYZd/YO+n45N1zVoTKScPmFZv6Nnjs1iFxxW/7+lHdblDT
QAs7hOAMlI2T/ihyNCsHGP/38Sp5y9JL1JvbNH4SqPv8gXz0i3pPL2wdrlU88d47g0WD/9e0uhaX
QJ6aa/YlKc7K4afOD6fsX7rDkNw1cm9t8/Rg0HsvvBXOPI7ojjI4RsVNqmlrhjj/xd557citLGv6
VQZzPTygNwOcG7JYLF/V3twQbem959PPx14zZ0ktQcK5H2DvJbW6u0gmMyMjI36jId74OX4q3Lld
HOIXpkCnCWsRiKEE9d/tbvpT9g4dor5HmMdsIahDrXV5T/G9Xl5Z0MOS8hZWblBdNfkTv94iIo+y
JJJ154UNUK9466iYMnnH8VlIV+V0Zj7yyjrnYd6Jbx7f7B6plTyjWIgFK4f31ElQVyuddN7kn1a6
GoE/XEsltGVMvt14YkKu0k9efwlPm3UDDEa6UssjkysIV6GxXFLjzS4KMcfwnofjI1kQIS/WaK5b
lFyAJymIzoAeXDPxZwSh1d5GzYgPzet1M+whkhIMJvlT6DnLdy/M5KaGor6yhEMYHJmUqQG0wdGw
q5VW3bTocuzNZofQD6OUJ7vEvKvKW6t865T3sHI8K3OrelvUW7GzDQpb9ZqPjOKDUL82PrsPzAHz
Rqkx3Tr0JPc91iI5Dedh2kjdi+JfeoUUcN5m1VUyAaYZn6v8SURhMC0ucokYziztqlayBd7IAJqY
9Y09L5WVLf1mN5Q8PiIs3h9yzMvum8YNahKxFWuPWqBm16xJPKpt3nunOAB23lBgwXui3nbzxXo2
z7xhud4wrr3zEjnmubVPUXitedMbK1iXbMITy4SwMNSblqrrJrPO8EBelCvFK+0Jy14mymHOiJ78
jdeBd+yud5fYTYx9YipxDU/adW/EVZp8vGd+ad7lnxpfuNzKIb+nzjStEVfFaJ4nDayXMnTkG+Gj
plD3zFJBpHJ6w9LARUys3iAAlhanaa3e6GfjGH6FpghJUgoGmavsmITcybibHmHCnhgD6m5UMbxZ
fewkxAld/zytByA+t0TOCDmpLfQvRsvo7rgFlR/WDKd3WyavSdd6jaj79Eb0IZSOrDWgZSbbor8B
EeotOwceP70bOZChYQ/dEyxpfi4TFWRTHLJr+a7hmdFBP5sJOymzXrjDnij/FJ5xGkDSv9/xsijj
yGf0vNXAzbYWuJrOzuLnJ/VGOH6Mviu+MXQdtBdOjStWEstx+fj4gUoKYVeLIB+x8mGrrAjVX5dX
kMEwHDgkpfNiPLuMvnCH0q49PCIq/Gxcsf3xHg2PAQpfhjf+4g3gUZZdBLl/YBytnbMPs7GLvOhl
J1RXRAdpJ9z1IW+KuYG+YomOsnmOjRWb2XyFlr/L1OJeQTE72YGDPdMBZ3Reh8JwkUom2+WRHfHt
hZnHdmHgHtzuqgP7l3nmLVlXrPqZnbhZz05yMK4yPo/9wHswnjmGHUo+GG4aP05QUDzxLByFO2nH
S+J/D/H96LwxCPrN6PBeGCbtyIjzV56fx2Lys4WCrWWdanski9AKtqUrtheEYbXiPr2Xb3iNxYHt
2b8xjhj5IcxPjPKsmJDFWBlHdj/tilUG7TxYxS9hvpd5f44c4H6y4Yqzx1aGwcTETQ+I5JKe8Jzg
ho+ESuqsGOnYzeMTv0yOkjGlrYy+HolTPm+iAy+e4JPeEwalHSuPfsmBJyMGPLK5a8cnnkJ55mkC
FIap6NoMTus2wppLGc9PdXNAl0V45j9UPCcEgFaL0vcq206Ba1x1AhO6dHkvua2o6/AFEGLDPrlt
XayPyBV8l54PN2B4jDBkP+WK+M9vYWLQ7FDQYJqln9zWQoFD/8WO501Xb0r/0ryxrH0DmyJYjVu2
7CkhbXC5NJADV4i2ZFEC0ADEkjajebPMUtVNJQ/IIfNE9PxqS9F4JFlQ18Ml/aQWb5LtBdegxmZv
mscb6gegqvXujn0TOSmzegYKC7RxuDAExSG6xAisDB4KGtm2R9vPzfd+t11q+sz6FliKzJsE8eBk
Rm1P3ZFuLMXADUJw2PDsSoTnKH701ErCpuHnQNKpvb5PQ9TcFI7wW6ywaGpVIgx9MCFOq9+WtA9S
2URS19GOL+YNh3ScIGxCw+Iq4dC5R1pnPAXG3WWqHnMswMDHPaPVO4tUA5xAQOdDKFD6c5K23Rr+
fFgGH2OsJUVb47v9QKsaHVXSptJlWzX7vXwjSwc9OxOiDMoSw9u4W/DiABZitXToiABv55o1hLl4
MZq0a3a1sXL9dWEdy+JeO+rWruQl0hCRPGSG8vxkjWgmL9PALI5lvdSGnbugkezZPIX1epouZObi
4MnFMWS6khGre3UFNL4g+JO58n6uA/REXCXbh9mHyVn/nq0V2TxOlEzgwFVYp8GK1g85zTLBDohO
cfGbN+Ys2zl5NnM326C0PFxqdd089ZPjk/lrtiR6qbauHqduK279NS+66zaxCpJnzR6Y5wCOTi1f
Xo3mSVqc4+0eCJfiep5HkGvra+EOQwNmWvFIvGIGjCLUOJRx1p11xGGK24rKI77nlpt4xeAg+rWE
lQl1JkeStzQFOWGQrYyO+G5GHvJSgng79HtumBMHc8uDiAcYHOZGR+5my6Vt3iJqtoijkAB3bJ8b
6ZTi/clMIU8hEUYiDaeT4zhtZLwsD83b2HxmOc2/K7p7ucZgttpOvpWegZi7quGhFp+knDf2rQ3X
ftYIyOpOgXfsU2VPxfFSUZFufXVjvKLyzoE/fKpk3Y1fYEPj55JGFhqFO629Tzx+MeCIitrG9QyQ
g6LuNnsui+1o7FQNJQlk0JAwcHCdTfdzco6uBJfc0tWYXBsS29plArY17KEIfV/aX8fmqWW5Zx4b
KVlre61vaFmkSM8JDmzrE05Ybyy5InZZxPi5013OHGRtY9YjbQYSOQthmC2VL8BeD9SbJurxgYN7
VPXWfrJNGXsrd5FZEI4EE15uqAIDORbxKoAQIjnZcThSfKTZ2VyJkTNnzzR3qx2dFron4VqkgEjq
AgxoDmyxd1XdDR1Q7jotsYFyrb6d8OkbbMFB2MVAHVK5iE+VsEyhkaWc2X33bqJhiS2wF4KrFyjH
ooJ8wZM+7+4HOt3aLhYecc5BcAsje6Ha8y8TJ+/7YrBR0s7XvrJSifwNMMZH0IEOVq3NSkT1wvrQ
daLQU6c5Uukt/Gy+Q/cIxaJ8jVSH2l214dkSX2io8yh65JX5JiB7RvuqcHVxnTjm7TXEpHV4+kpM
ZE5tdvBsnVg4xrWledlHcDdd2PAs2BfRXkUkisouSt8wQnoKAey6qLKB9z7g76ILnuBM7wFF+utO
XSX7nG3Qzh+EDlsr27/1Nxy6x27dhQgnF3q6E2Ojov8/0Oy50q4bCsNouyH02LKSWhHSwLNB/Kme
0b7hXXNygt2MYWtjW7WjXftXCDQr76niZPf+syoQMjK7Nu34JjhS39WurQ6I6StiMX2+LXGFpRl5
I81QRtAdO0rP/sG6biuobi3kjNqFj4KclfLMa1b7beSZ8sFviS8joGubqQBHl1RVwKJ2UxkHrT0h
1GnX+6m/irRLMNzO6SMI9SKcvDB8UrgBKrp2BPBchZitAzo4SI1Tn9O3WVl1V/nT8IzE1xyt2IGJ
knskq1fRYUILzEaA5cCuLAMPau36lT/Dc3qW79oLjRh4ZAlcemAW/dnqT8AefHWlDs5IvIhdAaLw
KmrdikobwIMXIgbqnjH+ioNdUaJtnBzdOwc/h63uoVdEhKlAuz7P6/GAaj/RzW0PAWgtE1sO0oMX
0zsGm/k2cZOBs2WYuwEj0sO2XQX6M+iFVVXhW7rbxCW5Muc9Zw5fGgEitcGaKreqUzxba5SKeO8O
B6v7wFyZR/2OIosrUxoWj6rGCWMHw799QL0d40sgVhKFO/qo1lpEQoHz1SZcI+qO3rou4BRwjAD6
r5N9QEJvnYX9fsq2tDH0q2BfecGdDL4X7S4viVcahbkz0VR9wnBgD8db2WSJq2yUVXZtYW4cHkLC
2Qp0urDXztKKijdRIeHHxkMBdD94UeDRMX2c+jHf5jR/Vv5T5YkVFQCvQJVoV3rqodviK1hdbvyT
tgoPxlmgpGAbZ4S4kLm0x5sI7pQbkoXKh+xz5Hh3rsbVeBu5eCbjvTI/6k/BcwdCdyWGu3hV3amM
+IY7bpxFggc8AtbMGEAfywfpWkNF4jglp0LeFyZ+LDe8aBQaiR42Wt45hKc1ra0BIaQCJAbJllcc
h+orJhaORcw/lehobw23eYwfFnHwJzpkgScxyso2ws+93hcqOAyYIW5XPZfRLZYSrGLpGl2ECRcU
5C7UrSl9knWZWHmwKdUoQQJa5PCPOgbVUNF+4ujE9keGADmeXDQrAH3Uo4Ox3+PyZ6FhNktStIoP
pgv50Q0yp9nWDuaAo7xHaz2lrsK9BFskWDnO2zPa+U53GB4NIAjktOZDdsBbDT3vLpq8+gGMQhHg
2e702Fmg1r+nmcWpipYOrTYTYBAi9HZ3peJ+e5QtJ6Axk9nQX8XcxWch7zbI6tYGapas1viOdJMT
+vSYyKt5wq7CLl3DuszSFaV+cZsvZ3aQJC6yDZzTFofJYSUcp/ULswBNKtJeoIEcUOPnHPtPBx3J
U7gZ3mn9cWrK8UOhb2IHdzhoqzeG2z5Y+g6IhR3dd8YavVH1WNj+0xK9gztA4MSr9fiYfEYP3WtC
FYby+wrfBqonK2uT4OeO4vi0FZtDMj03n3jsoCpKS49c9Yh2f1Y5rItPvUED2wZdQMZxkKArgPpk
cJoD5QCZMkrowlXd0mYCH0T5AAQQGQJRHkRHicnrY3kTJk7jDXQwNuaWJP9mrnZYAFyjGIVYt1++
FFd4C2FHAPwV/BPFIesUnpGslvJN+oBbfTNAR4OSaPvvMYJa2BCY3aFRNCSqw1XercZd9NStBCpF
ynJ6Ce97BNqgPs9OfC0AY+L4jGFMeU9J9a2Nr8i0BA9Tta5FjfVkFTupoSRc0mZCQcVfJTt06X0h
dvrtcJIezKdOsD3Iap6CpBUD2t+0D/pTSBSlJb4uAs1hV9LGTRBfkg70muYBFeg+GAFOgZ/ZSS4+
NI0xVQ/K9Ug+cWfg5N4fkxeZcy8qn0yRwpbWeEQ4fu3SJIDylj+Ur+Vr8WYdtV3NyZ66xhm4AGgB
pbpJWdDd6PT26JKqfMR4bERk2xfrpOyZHdgVUsfwtDPca9RLo127E6VP/9C+RnflQ+kuWdnZv80V
TJjOQWX7CswJqE3+R9XAnNGXYMCWlCLqh0wAjhQfra1gp7cJ9pQGDFdGkMFVCW42GQABeBN5/Wtr
zzbCF/D3wITu2v24aTfgSSVnGccNkSS4Ir09WifENG/LdXFKjMeZMtpahAiBRjLgjZtr6xQ8068K
wTyLT+INNbb7FxpA+hJt78MHUqiYt8xljYJIZ15SC8UVoCg2Yb9/ME5asaIuflaI5DhiUvy04zUi
142XHbWHEQcSu3hWros7f9uptvEQ7cZbZuJHFV96FDCq+F4Ndsb1rSrwbG+4i9xJtnHyQTc0jnBK
dsIJZb2MqeBf0ECdV3gO2F3hBM8ZkEX7vPi9yK6MbOhed/QdyRnVDZyU2gFPomHbWrfolR1aIbj8
w8aCVEZleemjDsrSC6onckhMN9fBAP1MbPuEnhF9n6kTDABe/f/lLn39m1VF+xIcDwYI8NXChWUK
RIKCjFxTkoznYfqHQff1nWz5mX9/UA0wq4/F2xbCnPNFsfv6qX9/tFVjPmlKNLSiR3iQ334/WViV
0LajhU7/xRj8hza4fPn1b345kKKHpvaCVzplc47DRhf+8KPffvPr17X/4h9+fVmguLBOk+ZG00zA
f3WIsYqI3CHdoq//BNVyja+/ajTsJffrr6aRILZsiHkO4jnc//vj/UJs/Prgf//NCgRon/9+/fUz
MKGiDVvN+tu///vlP38LM2zXvn7j3+8kaqiAkGFr+vcbptJyka+vi4G8TCpLCz02HuOHy/9zYw3A
p1qYWFZNQALJms5Kq3dBRlH8Wmq4UT6t+xJVHARmt3FfbTTNCNd09kUPedBjkNHzimJqV7NyKyXQ
EZThppGQiy45/iWKuhX6VkMBknMUYqv4FVa2HprXUSC8mkl7bFT52TJab8rBUbYiZTTBAlerPIQK
Nl0KLQtLsACMqNR/JrSYHLC8uSNa8Uyt2fT6TJKoGPfquu+ljVgDK8DX0NrgWUNITh7SIR6R7YOz
NdVg8MTb8gvrg6kFHzneKZZEFCxitNZxXPZJz8TKzVGsjKUNUkB4tZFbVsklzh6DgDyFKgd2TyvN
tLZCM5IqIgQQDmm9tuqI80p0DpsMX0iD2KUEl/kFLbCd0aGsq8XCTs3quzISXkR9vsq1ZO0Hr0Ov
0AtCkxKMgG7J57nOMQNILJMuqSa7etcejU6iADpT1PGN5xG4qDOa+QWoWeAUdalxOAIdyQmA7iu7
iGY9BQFgvVKloFMMvXAM0xMyBB9TO8qrpJTfQZIcxcB4DBIgrHI3e2PyJkk71IPe8gFm7bCI0MPS
BL/afYa5+UobOd93otJ7BX6s8CMjfCg2cwU0UdM4TrcyMN02fzCmmF65tKtRFQVMss0y+iyzfxgj
+Rqxkgs8DjsaatBRSEYkdITqxcWpXWfwgGuYsYuU9Iy2LoMu36F61Ju3qJEjYG7IbqfNnqSb+4Ca
Z6s9M0yvkISOyEGeJTl+RbTcSUc8dGY8NFCdGkqqHhBk9kosfZRx99oEok+zQSXbY4+vAbkwYpNu
HFoDdQSh1sJ9OJu232IXNwGdtRFm0lfleAUZUH2bE9pFvnadtdNjVtbUQa2OaioyTEaff0gB9i9h
h3FvU0AXKvINbp7emFEG0zrOVOrSpyaxjGMBuYUqfi8yR5UNcRVkwx0GjwS9VsNrqm/GbZ/EB2h5
gHY1pFYF3FQzMS1PUSM+zaWcIPVgIiavcJ7M5PuxkyDIZfNzos+EFFkCK9PUK2AAAhLuwxNnfbpP
gSOlIC8XjWFLUT+YSa4ktff+YL60k3726UpjkCQ7szjejWO/x+/OrfUK5G6fBStJPE5GcGOEMFQl
/Gwqi/KHMsjX432dUdBJrV7exvQyS2REHESL7pTOxPBBk1+qN1GxPqskW5RNGK4RiezQwDFBkzD7
QgAREtXE5tX7+1ZDsl6oxhk3q50UCqdZ9NcgfP0T4Ne9Fbcf0mAtskzNTVrqd6DJa4CYoG+nKjjO
vfai58AX8L4uUWTGsQObVqEW6VpMxXs8Ze7kK905EQsTU5IT4OezhJKjLdWTtVYDTFWVIT4M3aOG
kZ1dieNOS3XdlRS62+ivmKDR8TtMs8/aQO3YGtjFTfOqxv/T6fHyzftPtZlvQDtHgF44Fvo+Gq9x
Ee91vXmIOk4XmTzgNwSil441zQ68OTDouk+lTPNahFBLQbgPWZuMrvYY6VYJ45GKDMadZjDRq9TR
Ve7i52mQHvoQ+Jdct4EnCpyY0amGnDAplIcmtI+bYYuZylEzYQBFcsOJRjxlYUqmOgSX4qOvy3e/
pc+j0YDMdgoK76tKjQwnhJOORp7TQYaDs5VSa9PkJSWk4+JP0Q6m+zP2K1Qt8TZCjkQINnXqUzEb
I/Rqq2etbO6qfDgx5qe5ljcVCe3YxXRNBUTUTIpeiXXrD9Ulm2dPKMtLpKJfLORsDLUxI2SWRZ/q
eKNgvGAHig45oggvMlYSQIMx+E7hLseWhIIgCFNH0BBqkfXFGSppHbFP3wS4noCr2080YHq7Sqtt
oCavCcHbaZXw1cSabQs0eIQDxZGf+J1WSK+UCcYjxKTJaG+aLvpsI3m6SAgm1HMAWh1yIyUIdkFg
D8U6M/uI8mAHD72pHpOxHJymzc8KlgDQvkukPrMPDflu511XF8Ht8CltX/VwZqmL8gCxWcwdKZtd
gPo7ObsS/PoUjDhmga5eUKUU1CXIz7bs1xt/SOnWtNm9EHavmqwsInZLq2up1S3CD1maOkORC2zP
w12kzw3ZqYXxA8PtA5xDoId6PQB2lJNS9L1Hw/DEAnmXPME1q6BiXrYUQZCJXY9lcVFyel9AcXNb
9YcHcbQmO1LNbV3g9ZSPOGBElvYgQlG0fTFn1nYthZA6uRVn+a3oQxdLO8A82LRQrF3UGdMUcIkh
Ic4bTzoGJDGV9JbTZ0hFzC2yGLyRn+IGqhaoSDYOvGChOxiKT7tJpM0Q+BZYkxHvqUTzjzAhASUB
+jSU6c1KqU6JDSUjvEmvhJ6CfmKesq74cquyuFv6JHk+LsqzEoX2Mr/umqpZ96oIm7GhBGDKO6iT
BMRoHFeRL9h6LcVOBDgMWnD5JiX65v/LreZt1E5/o5RJovJHShmN6jr6WW9V+ud3/h+lTERuVTJ1
UdEkTZfRbh0+mvY//6dgGv+hw+HSLEuSJXHxi/8v8VVFQmFVMS1Tl0Wd3UG3/otQJqv/wUrRLdMU
dTRTwe79dwhl8nc6Gbw0TVVUSdOQXlVEaXGyf3u5xheu+c//Kf2vYEDW00S/f4PoW7uqsjo6ozUa
75uyOrcjzBk9xesIcW9Acb4IuUqmklmwp8blRS3ncC933UloE2ocJVmuodU55VnZqVLsg5CxhwUm
9cdGQwWlBhToWSEi3T9Q+C7/cN/+R45sKeYMLXfFWPzIiNOQ5zZlaHGyaCId+wsjrqoCTCWwpPDw
JELeHWpEAjrPxlSb1rAso1pAZaizjHeOj+lfri0hkPvrxS1T42AJOlHU4Qv+OH61EgP5zbTWqwE8
mn3hoeyClNsEC0SWANj7wbnUSwGYUO4gkNX9o4L8Nv7v4KP4zbP/9vq8NkvREa3SQW3/fP2ZykM5
qaARMrO5QO5OVtIgEdFBj2ZGIFDV21bRsBIjhFZNDUzOn8de+jZ/vgZf4elVpresaAtf8sfnH/u2
S1KNwUfUkYNzjVJ4nYds15pkiyr4V0VpgQiY0VsNyQX3URhSGaKP2MlmNJaUshb+MiS/vyNFNZbF
JVnatxFpceL2lbJtsRChyCjFYwjdRa0Of3lwFue3F6/JLBfyI1WXFdP4dpkmMJUGWfnOG2cJZR6T
Flk96vF96Q9OorfBTgxy/zQ3hWPKnOe6QRguRk39NTUq+VAqauilIya2MXuU9+d7W8b8B4oo70TD
Z9UUZUWSmZJfFNIf1rRW9ZjTSW3nNdW7gb8CdOvwTVUshC8XkLgoOrofl3+ZCb8Ouyaj4CxrKr44
ElHr54lAaS1eZMM7Lwbei0CsxSaKyqz750f73ajL6kLONRCu1hYl7B+nm2g2ciwlCY8WjCblLx6j
LiiwpopU/WUe/W4Uf7zUtxesq9hpBVraeeYUWQgJ9augi9/LOKHIa0A4nbC/jsLp+OcHVL5pYX+9
PNMwocyYHJP17wEZDq9uDgMLmnMV534IuhsrE/ctRLo1ByfUeq1zCFHmWJbDbWuosTtVi2yualEt
NhDTSzXFHWK6gYMub/D3hOrSoWSkE3fNrsfBcUwO1eIM0ndUR3wh+qw5s3uCLx/9RcU/r4NP7Jbn
zZRcahN/tSDRYluaZJAtuAS2V1InPKuVFm3+8uTLgH6btoqoGqKka6Yh/zJtTYxJZaSTWg/n0WSN
IfSV0ubUSwKeSgj7q5YyZkUdwDV667ZJEeuPVWwR8t5YjaPWuzqiwE1b4V5h4eJrSBTQi4EjRdwA
YlA4lTJZ5J4mRVPPFWVmxFmMebNAUqpKxCpEVg6arMa0ft6iLBcc1JKpmD1OOl1dGfKtIMcPf35k
Sfp179IUkb1rCVYa/19W1Q9LNbZSPZk1HCyKCqIk0ub7oYo/RtRnaB3ezXGBNWpnCkshc9zkE8Mh
aJ+0+k5iS+1ijoVDULznCX+K4pMcoa6F7cMTJyvJxXYugpojrfVOKxwFGmWgpMat1fkbbKNjwQzv
YC1ROYa5yom1o7VNNGvh0i6iXpQX2myPlyOleIHv4Tp8NfbmlVWUd213kBK6cDmWJqZiHOVWlMA9
IHqDAAKMS0zflvpItRu6/ioohztAB8lI27hAf2NVqDeoy9+ZWnpTxxrSzSg8QMmBb9sj613kOzSf
Q6fGVXk9G6WyKuSBfVSN7qlcmBLojBYMkxncoU126ZDUqnV03iLs4cxpeJtKGWO4EjSYFHCopDeQ
GslONi/GatJxKOnL7lYVcbkZBGr3Q7SH4JVxerirIormEx6pWNqlO1WkMRvPLQUNrUaurheupcKw
cCx9C2vtrTDqi6be6gWMvazSnnFHulUBJ0JaguhqjdtM0hf2hoJrg8mH1D3STAFd3VirIw8KkAJG
iFJaXrfnNJz+Mqt+DVzoE5C1EopVNF+Mbykd2tFapyHB7HVo05XZ6Jk9xi2cFG79sTZXAYVXP83z
v8T/315VY9fVRNQT2Ah+nsl0FnvTmhO2XfEee76rrkg/u1o/jTMAHjV5wO738S+r59fcy9QMdgIJ
Sralq4t5wY+LB2frPhfSjtxLpVef05mfxvimFnADrF80o59dS9yLLfXaUpsvf774rwsXAUd5Sc8t
S1QU/dvCDTqtjwfIySA0i8eyltfxBEpcnRNhXbYcztqNIbwLg5H9ZZglhYf6OUpyYdQnyHMVZRGq
+PmhMxh1WTswzioiDxYrDNBW1jtpMI3bJI9eMs4Mjta3LX3c+dQQPAF5pi96fx9rnfS3u/l11+du
YGmbKFtIBnnHz3eTRNir6ADvvBFdxBVSMDYeV4lrLfCADCqxnQ6NdGoMkd6WWpxxxQPRiYxWFg63
hS7nnpaKqz+/Gfl3r4Z8WKI2pCmSpH6bFlVVqHPUGw1FfdrPKcJApa5K6z7q77E5/USPRgfdAuVb
0uWAfS99yJTiesKvjY6s9JSMUmBvGhUFTZPCcNJRSDV0inG811UrBrdSLB/bSDROpCK9h/kbgr7Z
sZrDz1CFy4B8rP+XYf5Ka76/dAv3dE6E1PG17zltoAqCgOh8A2Bitrx8hVHsSTJw4Mr7jk1ZSqhF
xFHl9IpKzw6h3c3cgHxJtWXh48e1wq38RZ5JXXTslYHwr4aybFf64qc9Z5A/hzSlSpmLqyTwFbp7
5q0oFzi9UPehEAyoq7YO1mi0G63ggbE1DhS21RGv3YAxKqIw+0v2pWIv8ss852QsKYqhqISz5fs/
7Iy+VFvZZA4NzCLM/8JwExqY9YQAdOdKOvSIgQRaiBrZgBNlR60E+6pPtKFWWkjC33eqAK6pAq/k
447FARBY4YK4m3uEF4a4eMzGik79cphFF3Hdpq+COSB2l5q7NEcFpBuW/EcHq1LWqB8vzUNNRgFL
h+dkLj6+pd/MdohKH1bOlBYTKvGp3ygrWWxuhkJ///Oc/sr6fpkAP4zGt3U2tNhnBcXUeEEnQVVJ
J4QeZur9hZENKFWZuF5i4QfXCCiO1MeOJTcy/hXaXY/Ox5/vRftdpF/UcRCqMGXJ+B76zKlXh0nr
GmgTRu8NqjntVTl56DCQ1BeDxkhDpbKMkCuog4CAkErnbCySs2GVW0tNNzM3fvAXZUCttMDMwfQ2
LAzz6lmgdb7kOOgiOBjXUjLkQ6KqeGmlrt9agYoddqWbKwbjlo+9rc0uXs3IQVGTK0CBm0nuYnX2
icsg8FNDPrep5sM31+l1aGDYLTDLyox2eELneFLEbSgTokzFhLIjmtZ6tOg3ReKDovovkgFnmlK1
LJWWa7TVQ9dS46vC6BAtxKg6eDclDJX/Mra/TnpdFCVVJQfWRUoaP096RBWNxI8Jp6aavMCVKlbC
DOG7mMnp/3yl3wRJnXOiSqPE4FPF5SX/sLyaNNHzGn1erwzyz7jEv8IoN4TOizmE9IBK6o+ZiuJD
rt7++cK/SXmphcloIaFthC7B94Nz5Qddafga4TnX3A4rRlQ8RnWbtM2brBg0vkyfMnHX2nqeQIIK
xAg9SU7ytOcXWVuMOAzzXdW6yJtLKs74fMRuEa19HePNP9/qbya6LqqybigKyQUH25/HqA2iSvZj
sfHyMLDsAWvuJn7pxfQyCpqTRdFnYxR/K2Z9JS3fVjoVP9kyJZnSHG59P1/U6unGQmNtPKnvTqIi
roj9K8OIVjM9vsCkVSHrTbmmk7yhynAt++aWNnK/GqwEoYhCvYywxVdhCJ6v9kk052i6jaRh3wp/
S4F+Pa/xIjW2TuSADWr/3/bZqGt7DVk3kElm0a7QKMFuBitAWxdpMmph/Pnnt/HbGcsRybQkym2/
mETpVgyfHcMkT8mPQysf0bVoUXjQTwRnxU6Zv441j3Bz/jZhfz2Rm7pElZTpygv5Evf6canEjRQU
klqCgpnbh2FSrySD06EfIg0ejmBKE/oh2Du4yRgKDg5Ivh1rDRYsAudwH3CdmTU6LYF+LZrJbp7h
tv95YKRfiyLcoMHhUWQxm+iC/TxlhomectgkrChBfSGqIACgtvE6KZsj58aPMCI77lVzrQOpMo3p
poS4goEPwLoaRxei2KcyMYR/viv1d++LDJk3xenWVL9P5DbofYRrxdqbugBT2GwKt0KubXGwwHNw
InltWgtYehSI66AHxU/iuKX1Cr4+NrPLBCRd1qIbZRw/ujgcbjopuMIKHGGefE/ndt5XJtQwIg1U
hApYgQ9XPCLRPOXsCxYW9cjuQ2GyQgtHK7YJ5MAxshInEOS61T801TEvOSFEIxWebdO2L+moIXSY
YpGgxMa9XAXvcxW5SS+F3pCH4zGV2NaUei4PRQlhgBzgzwP2m/Ey8dnTCcYGubT0rd4UCmY0abkO
KApEnIKtGNop6AoOOb3WotNuo7C70oX6Mx7+WsT+Ta6FdJlqIG8niab5vYgdxRLlfrSRsW9IjU0s
duomEnzfk336lmhYSNuhrnc9NrS71Ke+qSiVBmhK+e+fqThLaaqoL92IX3aGMi/ntjTVykP9+Fyr
2LIjMSG60bAgSULpBbSIdJoK4O4qHeE/j/5vCukmF6eayyHGoJav/ryI5NkP4qLj4q0xwVEJQk82
i9e4DIJDhkCSGwl0zhG0BDgUrMsQPvGfb+A3UcYSKfmpuqRLKtp2P1+fTClvrUX/A0+fzCmtreI7
sdnAO4hBldfiX5+Yo9BvzpLklIgTGpZhKsTxn69pJioafsileGmfWa+FDOB/KFv9MlK0QZK9vklz
3MqlsbJuBUwCmYb+u4IK4N4YsaUNRt+6xMJLHouh22VTAIYygno4gBfq5PbQSBU98AImSWuE0So1
FOEOWzv4o+BOyJOT/8PVmfUmrrRd+xdZ8jychhkChCSddPeJ1UPaLo/lsl0u+9e/F2x9eqTvBAG7
d0LA2Pew1rWeITlHGF4HcOqpfHPz6rOfMQ5BwS1+DSAXPIiit74CDkUwR8AVEJ2z3xjxrRnktBGy
zvZkXJJU5vu/Qb8Fm8k1WK/oic6Zc/9BvpP+KiNcHxovkG2/Ms2x3v2UMjKagg8BA+PA+Cs9p6JC
Y9T61ktga3Vb3BSv9eTdWGxAb/7ntahiBVzwz9j7gDpUfGnm+moCKD6K94gO4tZOgXWeFNYNCfUe
Rn6eJq9FxA46y2ZyaMXLsszOR98Q803pmXxHc9HsvKi9B3v6/rVJqg8qmfGgimy5GNc+BXJ0jsOA
w3fqy7N0DHrtBRIeV8jmw8zFu63g0dWIuLaJM8w/cuq2Gm3UL7Bp99xlNDbDgj2ktCuS6+exfSP5
7o+by+WPXWKYjKsfQy2AALi+QBkzivNohr9yRiycQ4TEclITIlZLAdPLJ8dEtA0d2EA0PW55jNkk
05pwIzTalMrDq9xKqvqx+hysYtw590ePpyLUSIih/HoNDUlcuLKLy9C2ELsYkzyecmIZHIfY3VWN
mJ6L+01r+/q/e4/nUvLiyNRNd8LE26L0gmdGj+Hz497/bqY60xs5MZOLA1lvZ4F2TbutOKfTLM6Z
DxhnyuYOE0UJ69/YFpk1BLCdukj9NGFL97IQmyGyCSzO/R4IsmoDYcgm5CdbrlarliugFrdNu+vj
GTZ/81VUpIPES7lvyVIfmjR4+d9N12C9pla5RDWEJwLdzI5MwnIP1txQ40r/myk94nHRrE/DuDyh
dPVTXFJ+jIS6+5j5BLZ5FAGPcIL0zY9JjJwb59PK2/bU45qGGTiARZDW6yAd69W03Q1Y7YC9qrFe
HMXsOBG4aMBLr4MsSN/BUHVHvJGEy90fkljrn+elWo/otZS2MCqZqJxeKBPA4BI6MRRifIF8GNkF
Dtk8vXUV/t+eJLoDNOR0hTau3RZ2WNz8Vhc3BkwakJ9AlzyjWpOhzgGCCX1KFzybgxclH9VcVDvy
gpDeQ6L/CIveWjX+UFNbxbseTvnH7GOHKDKN7d9Klw+3JGPAd5JbbSv1URPbxJNEL1QHM6Ja9mS0
A9HWfUNtMb+FQ4OTwOm+IffE0VcSKSYXr9iE7ciKjpb4GvbCuz7uUboiTI4RQPVi6yAwu8s8PPUc
dUu0jbryp1fFwTGKh/CI7ijk+PaxtqftRZMEsmK9pnaghTEhyOjbfUaJoifG8RJkels0nvNGHjD6
Iv0ythJgwsKfneg0wXjdhGvbxNHOK/nFmuQP2GKTPBOLgg9J9tvePTmER+JKGNPboPX4MzP+dz2C
Dl6a5hpOrnchJCYl0DSGhqZqlKdTi6FC5n/zsJ6fXD8LmEHY3V1bX2903/OGNkP9ttTjbY5N+APJ
K8EhWpqDZaz+e2A+UMLWH57wN560GBw3hd6ldYd0Pz927hz+ZP9rtkYtw763svJ7ELJovz8felS5
FelSK204rXpx238LfQsrvHLn/UgIkESy9NHMAjfLUv0kmYZ/Xr4VbqtwtpXhR15sPSiCSACn8ebF
AhrAh/Q7553czPYa1+ZbNqr0WyCW8lIM1p/Ho8oX4tz0qLvqtHXXU2PxaTB7vXGRIcA7TN+S+82M
Opu5EG7XihXoWhZwErwG28LCcGkvXWf+lqRkKwohPfZt7fytuidfV5H920ymhlFT9G+EDjjnxBev
qtf923C/ce7Kc9PGyAQzhFutJnZCAYc5To3Ljur+EOxb8SYaPBmT/TOpld51sYGlEybfQdKX9Gsh
30W35Bjxo72TleJ3/8UHPe21NY1cfGL/JQ0j+nGEZVUfXFjLYeczkAvibmBNMSnwn5kOnwMS2TfB
gJPDiGy+ZnE3Xx/3dE4h0yJmChar2BLnzT7P9OWLqWV+DasPQJHZttYBdHYvc0+29pyTdJnYRF0E
i9MK3WPocO1NumTZg8mLTh7ztVLml2iO2lPmlPLky9re9H2R7CY0s2MZNFtWtP3NFTZAWZLsT50b
y1Md+hyl0ZJfHxe71ue/5gXJTwxdl8vjJmBv4JSJvbNh4z376B7jDP+un6aEPQynMMfUX3RfraX/
hClBBhVztnuwT6L7w1jhcqajTtZtBC7dH7KTY2fZOmhwlzUtuSTzsle0EU+BL7BFJTvPk39FWb6W
Je6NsZq32SK+rFntlDRIAzEeNL3Pq6Du06bftFG8X9yF5WtaPKMo/hxwoaWu+lvoZ5/rOA3Mygz+
Dy3CV9uaMXuL8UY5D44USUpUulzzdQDCgBrSqn1MNsOnOw8vy3TfKstrFYEVyUc2S6mPkiSCX1F+
xi6pTUvwx3Xznd+LnXGPYNw5rVn/Gi0usxv/XQZjQMe2KxDGFK0RVjSFq9bYmHpZhcIRzFqCe0bc
rfAqUbclxdFpl49xDl+6UJPhWklYI8vBm6sbClAfla+o5HSA2AkZwDiEES+7XlibWQPnyfBWV6wc
o/mLjvNGaCfUj0j5q1r6TCDr2eNto2QN+LNkQ61slyc96Ok5lN/KstOrsAheC0Rsq7FHwOzolKog
YF5LZOy6FzFkkwrbJrz7p6Uabk2Svobz0q0tMzu7vqAysez6PmSM4MH2fD0BCBVjDKVpGgjUweDf
I+4lDZDdpHVFGndH3m6DdnHWtpr5gzznZwMClFGJXsXxDtj/GtEm8t1++ZtPwmL5h21Yc3xxTYIq
Z6FGVkrF29nqzm6JfQZFCJRPic9Y4f3vgwrlLMq7yv1O1PJlBoK70QGHallXcuOWBTHJeXeZIgtP
sLkjg3x9N0fpcg1UDs3knUukpNj22k1OMyYL14++rAE8axt7/6zGw+IdtFAGluRS6uVm90gURwd3
XYqw14eXvyqbIduX6QBvx5Q2mB18EFpY42aOWFqEyznKAdKaHHA3fNtdN7XPriO+DQs2q6AJjkwC
/zWMku/i737E/l8U/7y+LfEHNN3TSGUB6llty5rP2Nf9R6i9n50jERiQ0BK8+ldhsYzOEoCJ04S5
0k5gCLkWb7C0ETAEFtCm4ZTE27bs5dqexuqs02y7uOEvVBy4yDscBDgq8IyPmsuuE2IKvWcczQOi
S79aF7ZB0GxZu2iarkpqD/Q2cgenmwBxc10iFelQu4KgTeTuXmYvh74b/zRcAAs5ixt+iau+RzyP
Av5Q00lzKqfZkCfBvV7Ya5UlkCF7Lj1G+fjsMnmSxmtPIqLNZc4YYDo5QRm2kILk+NlBd3R2BBZJ
JM2alGqstEWDmpWAsHjMULqTSqXxWTKCfzw5Fl53kkP27BmoVOxuupNjKSaK0u7WdlJ2J5f+Bnnu
JN3daI/n6P4LO3+WpwgM+6mGMcm3NH5qofWiDffj1eO157Vptl5U/GE1ALc2M+IU0rtjQ+3BrikQ
cbzPNoSBsj8FXeEj77vLPhTidC3iS1uWAAyUtenT+rfOZLOJshKDlh7bE6YCeSoLlgtJg+DWSq3x
lAfRTC5OsMtZttfGnbARZsxyuGYigC7sY6xCmCRhb63jZNzPEtnINKU2eVNuf3rcsBfcRr2b7JUV
bExfi4Ma0D4fupo4BuS26apTpFCKwPpUVjqBdeLR4yla8GfRRMVmUfVJkPd+Wmq4LbFZfsYBxZI3
IixjECU3Yxh2Ty0a6hbNNu9y12NmcCQWCl5eA2WH7/xQe7BKuPDfI+YIYK9Oj7A5Z8qB6eTDvmwg
B2kcVDxKj4+bdomGLTz8j6ZCxWsr7M2P54sq4VT5uDsFYBI8N9qTPJ6d5rLMT497Sb7sLRHSBU2g
MXxn2gupd5HqgDto1X3msjfb/x5aeVKdOKTGle9hv/RyujzMZ5UlitPjZrYCcTLtJwlO9X9Px4Mf
PzUh6ZnTIqtmO/gePqY+RQA4jhYelvI3gYEpDpwiJkpVV5zH9QXCsTnmUX/uMNs3Ci9vY09sPLmu
ORGHTzV41t7hE8cDLsq9Qwe3cSc/Wi2VtRaxHZ8rJlbnyiAYLxJbbjtLunzJSwQbPQCtLP9aYieF
SZKoTVVCW1HNoQg7YKFpQHNNeM9skRM/lTHIKHYPVkevWpX2n2kkS8Qh7XU128lfsP9bE+dmUwKC
mKYBN3ji5MTE3QMAY9Cp5X9ZgARCtf3pEV+IYYRnsYfhun1Elj6efWAqg84pNl7KqMKanc1iQxl/
PO/ljcOX4pGFGI6xh+DkETB4v3n8psdDe/J81PslBKD7f/jv9/x3+/hfYXE2q3okt++/Jx//Sj5e
7v9+nFSAg927le1/r808Xvzj3/z3SoK5+gzcJfrvJf3vH+ZpjqnIwMpzNUGej99aWsEejw2X6UwS
/eiagURS7lX3e/97+Lj3eO7/+3dIOQj8Gptvj+cfN1NGmjDa2f/3owhGBuFi8uvjKfChy0bV7W9s
A7TKcYoPO8HJ/3j4v5uloJFul3sGwOMu5/Tx6CcmAKTvHVuHWjzvemzJU5euVds9a9vyiXUNcSst
Qb8th6LGe+SkiOhhv9v3XaApZixR/vDPFM6AUt8JCDoL/3Ahkk82J+ddqfKDVzfLOspG72WYnR6Y
QWPOYUwnLlly1zXDGdUngL8kWBJCcMF0T19QWGwCGGvWp/HC/B7QNtteYf+OaV2uOaMO+uy3OvpB
xZavFSfyp45QhFVfe+QL3rH/sFO/eijQKnBvCFaQfRpRrdM8/WyZ2D9Z4QKrZolwCL4Ejr1tTfeb
YIDqmBLquIlc0BhDOnyrClq6UUGN0ABD6lYccrWEYCCDt2ZAXNQs3Z7W6mWZvS0xyrBeszSFdeju
PGd4hp47wB2zwQmh9vNC8qVL32BjZAks2mStdKNWOqrVqq663+Jt0t1N+Kn7JD3CnZLsBdvKi1u0
/wY/wJqAMZjr5xd2xHSXDzQemDHXuvePxULMbVCwRTAoLGjsGBYxY2EipqiQBppSMm7AxsfPtSd/
mPE62s1rWnbTTmVxTIhsnLxEuv2tmyLflHH3V2bjuzV0wAvtSRIPYE5Zkf+qi61Vq4hP9i5LBGri
qlxt6o6AzLZJTplCmyCojZwG5MLofoVN6uxz/S1HvvWaEQ39JEX6bKFPOTnzYdYtaiTPfk6SAcZZ
AjdBjC3Uxq5u1qMQDpfnSyH/tj608p4WeOsEGXafAEgS4XPATG0d7ZJM4VgrbVhlGQjsvuNir0rG
Wk55sSyV7ft0+ULjWF4iH2eyr+JTrQ2Gz0BPNw/hmajlJ26WniRiPOhjMVLt+B2ZXELuAwweh7kE
V1XjmeElnAJGHwAiNWvAlCSoxa/8bRsV6b535S+6W71mh9PussjVVwFSYaTkayzW8rhbAFGbCJcN
600E6R0bxRpoWtvSuzMCqzeK6QD/QbzT0Mw7wZroqWAve0r1DR1TQmVCbYDU4BSq8Jt24/4J4sFs
VUhc7HUx1tZhQVC/EqbxQUU08rkRIAuaWlIHQ/p5RCwuTBJRReU/oiLkCr94Yo2PRj0PzIf6GGWW
X8cAn4MMdfoUfzeOrI7xb0x26tqluyJVGCkD9zJmTBh6Y4k91reL7aD+0IHDqT/P8afNugZB3+Oz
rIKE2AL/51SRbNr7eIhyQb0/ssClrVgtjvj0DOJS0YzQkloap7ylSFVZU62qrtpaVkU+KH8HiJ5p
YozVzLtWji+BW4FW4ockzLkO49g/+XY/cdRU8WYG1TJWMThRl7VwafuU9iH+4LTlxFzZv+4aMEmY
dWHx7tDXMdGvln8Nq2SA2j+sVv4bJ+MfR2exnqjkcY+GyLXqRW6zADAlusMa/OyAB8rJ/+QChFZD
UAIld7vORQI9ccqBqnnAbroGOWeg2Ekz93tG5xTDunUDLp0+kQ0KXpVq22VXDKJcp+70V4h2vnEG
RAijcYGqzoxHURbddp7wzqulDrEG908Oiu9TTe+ehV17cjQFmGe7H75Vp9saX8uhdUaIFYuV7Gcc
kN0IkiNLivxtMN5fIu1beekL9jiWBjhBHVG8LK2TgEKHHbSAHHBUzVf7/i2avG46dMa5RpmiiUt0
zY4y2oXYAp9aCuVzd7+ZVkXuM5prhug4kOYEJlk994ksz//duJwbB/yaaZdTYLGE2NgY4EDJOMxS
d1GXg5dBpoLVG1dliJ+UpfHsdkCLpnI89QjnTzSUZk3CMl6F7B6/4jWwNmrOVPdq0t0FKjskismK
K0huk1YTQ0iaNk0U7cO5AVsqIL6nED9M88t3gDhITwrW5Lm7/uh1E24rRFiMtrAp5nG+zVqVIXPl
bG0BuWFENO19e/w1N0sOUk7zs+qVlSb9huuKu+HZTSwJj5Uj5HuiMsXKjobqJDwIW00uIE1l/Z+p
1n9cfKOipNhpbHK4lWkc6sT5q3VJrQi93VximmWK8GSUJZ9ROe80FeyL42YkOmUKRAZHpDt6d3TZ
8l24WAkL0XwuZJ3kKUuNbKqLHbsci8MNowf2NVIR2DujvFLze489c1PlQ7Bh3fyDYSO47DxBuwPm
3zILdJcwUQSZ7hLl7hqc1+xS+GYm/EyP0yM8eeBa+ZUyddrKkcRg3FCA/0on2vbFN0bemI+S7dh4
12SJE5S10A4jV0AvldNlyloQcYgsNhjl6bHiagbbaa0iazQveX8a5mTVuuQxlFSAWWWpm/LkH1EC
Lkl8Df2n7L+XXSF2M8OXLTkC24Cp2YY6GdpcizBOzTLedqVzzn26kJZ4yamd7uGDBSsDTtrrjHSg
7aQAqebG3cxM6sGmjeLag+rrPf1Kjgj6uaLLucRSPWgpnM38A0tH/UqiL+n0ZeOvoob06ZaR17aF
5qLJ9SSUb1wOOiv/Tg4gHc8J/Se+Eyx4Ku93VSXuzp8U51hmXXtHgXocoimDXqYOzGXmQzCq8tQr
4KiDTA8WHlZUUea3FSTeqRuK5NkkSbat0FSixnJZthFs8BSh+7swCrCfy6pbOWNavHQ+PWw6u1cn
aU38ZJGH9QK/zSxPJevVfRYUAEYXB7diEBqXINJYvXjpq1Ze/SaJv67IvH9Bo9C8oY0HbtsMw9oZ
f5BrKd+DohjPJhc/+Lp17wPJ1Cd0JrBx03+uhl4gRt2dbEmWj31/iDLunqThlkdPt+aQV8wYuijb
TmZy/llg8GI5bBS5IboLou/1DEwAESBTkohedW7NNSbkDXsDzl6LUVKQFsXedTv4pM5EmAtvM8QD
vz5UDSXkzA/aJVZFEmr+MwDFVRWxvskwzy7sTC+DkfU71to9IygHOVr1bwhwrnujyrZ+bf8rh2uB
iP+5m34zkOjPZYFNa6iQVuZNcizq0V8Fo0e2qTAH24FbMKt7Uok16lPBMmtCAbOrEfWw26LsnDsb
d7+eWJLQvDRZKvaeDDm1U6YEHLhH2/0joP8EswaeXWXOxhcpDW46/HS99hK6dXsJHMaFaT2YQ9Av
h6lotkZgVirnZWvJPHzRRbDzZy88sLTd62F6DXzga3OhSP90Hb2VLbbjrObqmgbRAe1eDmHRToiQ
ooadmu/KzQ0VkmC3B0ijlu7vaLC9Q1KAT/QYI3jG24TTqHb2PGoAzfD7vT6niY/959pkX1jrGIhG
0bQpiyXckFu3q2yCvYZcNNusGkYk/iTtRBkkszSdK+YJxt8TnBFpqIvsUYqr5qzrCCe4CREAsE7r
CC4IAEq3YSJisQJDaDJvQnzcIDKBPS74wQ9IeQ5LXrkY3OGJeZwpJhVuPUZVMGZteVAltMQwnT/y
zglOHo4FnPFImXNTJ9uGDAlob0K+OdBh+5CRcou6ZSdDkspZVGGuR+94TRiPw3nqSaZi8ebY/YEz
kkH6EWoGHzp/jf38yUZW3QfJl+On+qBBgwVwm54IIqHomwq5dumyV9IXVAsxl1G79klo8ccz/JIZ
DGgHN452+bTQsCJ3TVkSBOInbJT64MfJT1Kn9VkFG4e0m5fMYBapxpg6KbTJzBARExVJd0dHq/Y2
Ym1oNs3zBBMjdGn8ir5EkBsoguDFDhEmivPQHNJS4f7sIwDNTVKuJ4gjRRfB6wvxUgNmsPtVWijr
0zFsZSJ1I88r3Vqe+TNTKxKkS+PJcO05LtJlUyLH2fHBpHvlf5JdD9IMr/PPcPqbRk346RR/5FwD
mA7M/OzHGq83YHfiY+A1izI/5w0OGMdvvtWN6c/pUDqvenqXpYsBAlnCOS/i8lIP91QwV+1KBCe3
Ood7FVUiPOvqEsT0clmMajquM5DfdT/cUiqYf3OlooslYPrqAPFq6KEajS2OX7KAGf+mChbqgpvo
ftP72bAFDRA9UTZCYrNvrL2IAyZCSLXlXi3Lu8yH4pkVxfyqiJSzFoteYyxYPwX+965f4tvjhrHd
vihdePQeyzu7IllcRZCU+xkzUDa/L2lhzlwP9Kuv7WPu5j8nxsRMrTUbmhxVWmQl/ZlM2Jq+wFJr
1EC8rV5za70SzFQ0ToyGR3bsC2DClljJdSyn+EDFQFiDStWLu6zHgJQLN9n4xGZvotBuwEnWxbOX
95uhjJdTw6B4I1zbIy+ImadtadY5cDuCLsjBsqXTjTQf6gbQwYWJn/GOGjg+iLeFnL5EN3XsjBZ/
08kGcgUNaysEibR5h622zkC5524GjJCxonMqq0y+NYHgXVp5mJaeZyLUCHDOtyqQhFeJgPo9zZPV
YKUZgR7NS5l7Yg/j4T4BJS7Ik99ZvnMW8cH2mQLUbYhd/OqR/UyEZAj5qkrHTTMW5JfMLIOc4Dda
VOsQ5JLYNEcc0Ruo0+PGUkT4SMMbI1tR3+oZvifCm3fNN/5Y6H7ERWBruKLxjybNvizMmy+VBzeC
rumAmAruG+AOSsZGbpayrtfz5I1EVcAsSLowI1UxMytVd9kuWkawRXISjP+Z3M0zPF0rv+/4Bbvn
YDsUab8bJqrDTsTfl345VyMUu8WbwNtEYGbp1r5jjIU3nSdik1vO79m3qX/najoO9MS7wgGpUIT1
zV1Gdam1MNc0bU/zDMqFePNg23AW2jVTSUojaWCoh/LPmUAqTpJVv/EsBHxpXFAKFVMExV1V1yD7
lbj/ukh7n0k7oesLqx+thT/U+Kb4wVydXAcOsckHtFPaIWdvDH9T7nVIBoDu5/X0XjuFOreUFEEt
diNhynAJ0+SABYbpwK4ctNjjsX9vcnKt08QFrBndcXlDHG6JcxoPRQlEakjs7jKe7Dr6ikcX8WaX
PoIf3/2w9g/jMELE7BEruIiQ66a50yUG+o4YncCI4A2pzRA8CQLcWdcuf0MfFW7LcpzuEf6cSw7L
rrWGFfsJhO+YQYasldu0qBSGhQjJOl1RORCzOSDCY661uHz6KXRSNTbrUji/unTTOy6VvsXab5DJ
rpKAEQlV20t/JqKzzceVRGe6q1ICBxspiR5H9F7K9RRnbD8JyvRb/99kH/CPPJVM+oOUlHvLcTTI
L2tPit6GmJ7piXCfVR2m41nV1g9Tmz+QXkC9j/eQjoVAOrn4zqG15uuio+QsrVIRKDnEa9RUNQtN
lqidAynUcwW0uvz+1W1WpanV1jPfi9alTImIO6g53/sdORZdx6U+guuaFHLvUU6Jedq0E0GIg4dD
PkxdJJeMZKgl0NdBIyFxiqgFElafCKD83o0Wk1pm/DSp6HnggaDEigEyL/NR2gDc0jk6ZcHWcXq0
41bfrKOG4ZcbJMPeSgSQ3LbxdqlKgQFzjTqCv/zLPNzexV7XP2GUnjYTS7aqbH+xJoPLmnmMtSys
NVRBm8wFSSZC+1QH8B+NN6avHcOl2bCvHXEvnECCgSdvhteuzKEMlBlyiNHy34bmV+T61REZrCZW
AKB9l4O4Gu99vcVgTQ/C28/Ye1eWwLUQMArHc1swRu+oHOvokygysp9q2ey6ezx2J8Hw1qmJtpwN
T3xYBl+DojexO+9KfOwR+909EopQP86zHIZuzKwHU+Iqz3vv2UeVc6in+gVAWfvcNAWTn16pSxRR
c4aDeeYkvAB5LZNrReKLJZitiaIjR68f3qmgFAcrsPIo7w9eDKfVx8vP8jPbZINKdotdI6cwT3HX
RiBcOnUZo+XdYVN2n0hFR8clg8sf25memjdukjPtf2gRG5A67125wDHGMO/PYYnpZvo1Tq6zKgpA
1L3HeC/f+GmSb9yO8i1rnd95NRBtQEJvT9O+M7JJQYx9NWWfPyOxi7dRUPydgvuoy82qfYHlPogn
AGG4CLd+nP523eaaFo+5LYPs2WVP1ueYf0eO6sSyw4PT5MHKkOpNbk7Vr7JBWqc+KChksRZCooZv
z2z6iz0vTRZJxtt0Kbhua4ZFsVUwWJDm7A0/mWGsCgqRz2g6zIOKjiVMsZUTFHw6ccdWNK+7DQb+
Y7J4v1RU2Fth5+XRyBDmWutsXKHHQ9cUhFYoTiXUkbcm/edEqr3ZfkDYClllm0YWxS7M+GZGQMOY
OSY01AhUE2wjmXe/sNbJgYzeHwNgvlM2zDfZRKtMdfK5wlmwKsKWDeFCPxz3yLCmwOM9ph4QFcOg
ufT/pA4jGvBEfMpTsG+jCep2YEgM0Yl3DGLrd4WR2MbTSpc+cD3Qc3wyHn+eb+IQ/0g3rOsU2E/G
yvGazPnei5B0MaHN1n6XeruIZUuZQ2GtY5jeMxyw2IKUVDD222r/hz1b8akzQ4KBdRKHyL+0DFk8
izOOZd0yB1Tn5CYcAW7PF7lSn16UTkeMfe1OLjbJa6yfjB+y0Pc6iYpEct73h+T0uKmm4K9ktsbs
T3RbhhfiAAnyJY2l/5wr7zc1pf2nUv4tIKL+ks9dvHVycY70VHB91c6GkZDeNin9D44zPuA+reg1
wz3zFvFZJMQ/TeRjVwzBCnlfjw3Z+4CclYIJoLvb1Ieu7KtjZpNF0Zjg5jWR2bkdJ62l7FjvkVtV
5uBGK3Qef8A3qlHFn2mlKM4nrwR3B0SwTixDHeB9K6JmX4/9L7fty3fJSGjHugyFh/Y60ELqnaKK
/FlSD8ulqT4aaqQ5BzusE0UojBk2hM3RpskcVqeY/BWJ32I1xxjsuxSY9eDmR9BJbO5MSm/YBRjM
+5JWYMGF4WTFsQNoQABYsL0L2TeNyeIbIZF6ZRlpk0BAXgnCtZUdErDrG7wHWLfI6WmHfee23snM
WfCU0IsNBeO3EiwCg4bJ2SqPnmZp7XOyOFwHI7mDoWSe5tIiLohGlyyEcte3Ca0O/nI+4/T1UqVV
uC2S0d34Hd/yXrpMaPImPde22dvGT0gZJK1HV7jMQ9mjd3KrS64ra2+yLa+DvtwqXuc2IgJOz/nl
ntWcF/gn3MwhKJ09JSso0x8W6dMqW+eiJa8osP1i7TmLPBC2SxYkFi/AVFCsB/q2zoTfK74rL7UD
h9Lt80ODgupaS+tSz0ofxrDsL0mWgT6QeXWe+F7mnnGOQd0iNjEpIAS0cDm5ygPxsH0ViOcyJfhp
1oO7Uw1Bz6axQRbeT/yxppuMLIi37eC6B64dFzFTKtqdfGmz4uq5DH0Xn3xIq9AnPsyIQ4h8skxK
ey/L8cxUvlupToVvZNiG61y5b21DjZJOiI90yWZIC+d3U8jmRUT9Rred/yNm0LLCCsRLwt+xabra
+7D1ftBfgxz8986zh5e4GN6bHv0U/bBLvlNWfQRV/tWGof5qCQQPAzLQFvCr+8CiFRbL/Az20zv0
rinPsevvFsKMf3AZbNAgusWmDNv8OHpwHpNxji55iaYkzSASGj2S7tpVB4tVeirc914kr3m9cBDZ
dOdzSzgKBmlSl03tXQbF9SMthuCq5aJXOSAC8o7La3e/mcl8xC2rzItvJjIgJ9v/tqAaf8qnD3xy
yb3HBasxVdC5PbPvjfxXE1i6iouoI4PURlDkz+ZlSpwMopwNYbN9bVI6X0Y30SlgzrmOMTMwvs+L
lWuDgraykVSKAsxn1yuBCQBv2yKp+xVa2oKiFh0c/H4fvmjvThY+3qz86QTOFXeytcO2mW9dhciN
0/3PyFkCKvJ2OIiWyJJBqHKzuGWIgyrv9z5ep7eyXv5Jjm8R6+bdT0Zv39FHAzuNnxeb9FRyPtkK
ES3Pt/DOOBNle67VXdjixyOr1SU91eqeWrIQj3TfepFtkimW2+1AlkhZJLehytrrFLYkF2qOOhxD
/SmGtXvWftNf3L462F375gUW42ecOYdYKQqaIVi5/0fZefVGzpxZ+K8sfE+bxVAkgbUvOrGDYiuO
bghNKuZUzL9+H+r7sGvvxcIL2ILHo5mR1GzyrfOe8xyPiUsEyn6Z5uCK2N+dB+B4DhGBzVxBwscj
/OqM/giPv8kujYzyR0vzhq/sIAGzlqCQoebdBmmF+GcR0J1ii7YObnUEoYdjEYj50Ked9VhNX6Fg
d9f0ubyZpNJ3vWneCu4ZO91X1j5fnyJGjnQrVYLzDm/TyALLzZcKXbDvrsqozMcgPmsZErbKf2TI
U7STmvpBDw9U7OY31MZTS9Fm4h1jIgFu0WIwZ83wxnlxGG+j2vG/2WlXsf3hoSiQf5gOPbZLSm3R
LPvPckqxLsragV6pPzgRmBfgieYxSOy9SRzcW7vTO/zkvCrcnLJ8iB/GyX6ufGY9R8QoJOsHnwUV
yI3+MeX5/UAM4lHYyUbCCDnTu4yLKBXJZZjpr+oa8kbaHTccWUeuWj4o6JboE+N4zPs+HIZMnOA8
ptcIY5wEN+txX9wW9rBcJALGcZZqRJIpzqNBLLAObPXaJsiugHajG171kgRjgwDtZOVHHjGIAOtI
Houyt0LNdvSV3TY2vUeUPelk91aB4Y7yytr36lewupyeoQu0A70WS3frKPMlYqH5u7IbHoGe+yB7
lL5Bm/ytkW/fsRV6zEaGIb+L4MNDidpVfXFXLUPC/MQRvcpq89ZE69+orH/qMCjzcy2Tt7hB3ml8
8mLj3B4cMducaKkLYggdiqG+rbO83RW4MtlDBdyEUzd6aAv56StZhbEcnixD3bcxhts+K6cwkppD
W8Q/0zr5ozv7/oU9PWXW6Ziik+TRscwB/wwO3RYj6ZKR3ME7oNkxzLLkEQAqFvfekhvek6Q8ohPp
v4PUlvzZk1OQ0T6r0Ka+PqSu8O4c5Zi30Jh2amewD3rPnaa9yJwLXmSl+d61w1peGfsXe8Te1+vY
C3NjKG7rBIx97br9S8zFjdibvWKmSkPkQ45Ui/JOtVY0k4xB/X1mRTQnwqQeFfRB7QdUSthLz0FO
4u/UrOrtwv7hYxV60Ug4TANus/U8n/qCepyu8yyri9FFvybkoGtCffqhLjEqBF96VYnHtKxjm90N
8pVsdXHjz789zwB8aNs4O4HKiC2Euz5sujV1kKT2i7uMtGBag33W0WC/NML885ey5nkHLW4+tPnQ
H80KW3heTnRrjXS9ECj6mHs7ecnra1BTxjdYkbqO9ojnIoV7P8bGPeCDsI6jZ1SdGYZ+EGPPC7zH
rIziV/G1i+gnipCjEtyjls9xvtx0geshp2TzcwYq0iBkdmlzTBgcc+zL6BGJUkHbvC8RKyzCBfWZ
bOYQti2aQ4CbDbBAHxwy+lQcFxN2udrLF7edQl2M4OnHvLxzZ3KQpc0ml3JsqvsACx7Y7uKodHUF
QL/4jdTgh41FIXlgjfaJiZy3BMPGZipY8EczDGZUTWdrdtNy6APOsszW861k4N/W1Tgw3xniGAin
ux8Wjrx1pqzXmd1D1/v9lS/s99y2wW7BHrLvs3g8ltjQNm2XRTfYvrs9W00WrDCR7zMcxX5Gk28f
XQbFwFvo/jcvJwKh0poLqbcPZZGtj2JhP3DSdR44VvZEftxLYbg0yU9VtnfeZrfInhtltM/Mb6Dt
jTymuoz5COxzfRiXbrlzJ4SybvbeINf2L1hsOeJ6xfzIakfcLVG16zMvvSXC4bKBnD9a2Ynbrw/G
IFj2kIFEv+D/Y012bJtgoARwufBa5WfceuIaueek77PHWkf2JSom7mmCY4307OdFPHWBYb2JH7nu
7/wpUK+xYal7iCJvE1jcXe56Ffm2eLzvWz3eF/5yQwI2Cs4gb1JaBNAN6MdiRF0IvrImLs2Dblr9
RTS4mNnCU9nW3RZ2u/XQO/lnGuC9nNLafsMnFWOye+oGTiSpFOpQ2UN7G+vy3nMG454DAyageEDj
WSgcEco465pXHmjKm1xEf3QGD4SiN3zjZCFOBMfsC5KdOk6TKA7BRGamzUEvB/hAEU5Az04cVWN6
DVTU7Cqyc6TN2tcYVXzLsvszd6z4ZekfZEf3GMF/KnR1/2uou+tcC38HZnq8hVRxHirbBR6nXlTQ
mJe+6OgQmQ1aAqrSD0fLGf4IXP7tX9iJ+h//ya9/VKynEhV3/+uX/3iuCv7zn+uf+e/P+dc/8Y9b
yISVxvL0f35W+Ku6+yx+6f/9Sf/yN/Ov//nV7T67z3/5xf6LRfrY/2rn6y/d593XVwEDcv3Mf/c3
/+PXv0M0tWwpCAD/7Z//hT//5Pot/P0vd1Xbxf+x/WwrcOiff/nz904///6XP//on2BTz/0rqW7p
OcDqID5BrPgftKnzV3j2EpSgcCSJeRt0AmvULv77X2z515UYZMMNMmFUWZI/pav+67fsv/KpAjSE
HWCYClz7/4M2tYW15lf/iaXgcDvCOR2sVFAfJqu35l//CXLhZRNA01ynxwS6A+Hm+sX15yikYhzd
xGIGIsz6qNLxXBac7NiiiJ1dm/YVGGm9YTTuOYHVBFpLea15uHPhWuUhWYx1CQYhY1wc9wG111f1
wLihDkx26VNl4NTOk5FRs6/rN7u9DUC2ZIm5fESAamhWGps7qyvxVy9ExFSq502XCO+RmE2wZWQt
nryMilIluSWLyL76Fqu8zhLWxYV5zGjV9QfBuLuz4sY91BNLRcgwCAQBKy0ft36Gg+ji8J49LlNU
hIOYx3fScztKAaZvCUVaRrPaMjALhmkhqzdw9nDOY2842Xl15gnUM3JLWhSNub7tu6V70RTGbKoa
yHXt13LDpB+/lIp6STcP82IpLnqiznV5nKPYOQ1+80niuMTDkIWimTBdJq5/k0qQ+y1FlOPImqQT
d7advAU11l5PxrtmKYaboLgZ/Gy+aDzaET+sV7Nrd2DSMWsHyzPThL033KHdSen8Mkafgxr/nKnh
Rmdo7JTsrbZMurPAlxzLZbz2iFR7z3oaPU44CtBbyVb9YDi6Cg0alXUfvNKp9oi7snxQ/fQejcV4
KKac0ogixVPRYmkJwmzkXqxHxraAQh3A8oLT4HAt20EgrCALyoJHT8C3YMkbw8/pPs4aynCMctu1
ZnGcybaetbdCJJ02fY16f+ckyEyGT2sPSbdV4P/J+6g5YrinBHCW5n0SUH8dVfYzcyWlNpyzMUHr
e98qwPq4ESCdegg2eE2nEGYCWjAvzoH8eOiY83CQ9Gud8gkRTqWgssuCRJKRNv2xyypg5TUdAWI0
flfa/F4b5nycVWM/msYZZIN9ElYZ3Lg9sJ6Jv5ThgwNGh25ztq2e+tWkycH2kxs2ANWEnfTL7ddR
wq5xQeHYYr1r5x+tbWZATvngLd0lyljQcLKueXLlXPfx1gy0fS4I4p694LrknnXrJ5N1a9tusQPt
mJHwSJ8yttoJV9bZj2Z/N6bz2XcwnySof7Lx5eNkz6xgY2AcUje4T4t2bV4tc7BvSbRXjR43rE6m
h1SxUisMhGhjMHn5acfEeuft4sXod101E0+06CLgR771kqXBdri+pqTwUmbR0IIOhlOEpbzX13tB
B8PmeZzK/jK18Xc76vAcNEuF0YUIkp/mBEJw06PvhovH2nxeriPxtaapvQePTOi2EOu3P5MII7dF
h5fRLDsc/B3cey7WmhjPrirJJGoBR20eMv+SjNmbGTvtQ1BZT1Jl5ySy7VtL+YwUbObyMd5pzXZg
kAquVSVIFtArglzv3vLeeXPh2HDnwjclcvp9J2s+wezg4iZSUEY0ExLhjPfsyunj7SMZ4sKqd2ka
s7A2B4qE5tyniz3jjeZwm0CJlrsxn6w7tv7NbYrhg/aLD8dpePYDwT2bDUbNF9Z7+85J+tsKSNqG
0dA/BRDnDdNesWrJvGPh8VpOZc1MAtxBVOZWj9NwNpfgHUwTbJ8S22PqFt8EyLhKYmBsfKP6xnC/
mU3v0Dd2TWFLV97JYJquuKfoEPJqGuDmheIDP+62uBY9uJIuIrRR9PcdRtlHJzPvrQbavT96jwuB
0W1bUZ/BUW24a4IIZF3jfcfhvW8q96Tq9FWNatn7WFr3JH0GGrtnvQbtRJacBs/TO114wR5lPcE/
S9iV2FNKG5/x3U2r8SmNrPuK8lNqbfpbaUpoJ3nLapi93Y1s7cdy7t/MmTu/+GV6sXVfc/XvYzMx
7zSn6k3po+Qp1KxQBQtR074td8ngROdVf3Ea71MlUfBKmiG6c1rKSjJ7ZCUYjcc+NVazEAOpLAyO
W6YbHNbdUuGZ08MS+9VH6o7O/cpjmE0bAUf2L3jatBXRSiU8lmcihVbT9QDVgv5gmDT8ZrqKb1xi
RxvDXBKa/JwZAkv2nifiSSWTcfHxlgxZnj238w9WoPcc9PyX1DDe6S661LUHqCuTMa2VI1u3eKWN
uvxosePzpF3YGFlxcVZIO9kyzh+LWX7Mks8ciiI+9MzeJ+WykYWloLdV0iVHEnusUqOgfQyMk+3Y
P1UVB6+Natwjgb6HxM9r4qh+/JTOGcS3OblOyERh2fLfMqWpMYbtNtEzA95ruDjaio9JU75HEDjI
pBTVuc5iOkf8hQwC8dlwiGrO2W1qhTK2jhrf6nOfUwZQagCbUlTBvW8PR1N4hMdbj8F8cHGaN/T9
sRTGOr/Ice+x9T0pcjY7P3YE1utS3Y1G4FCNKuGMwaAdpPUyioqWi1Q8LAlB89aRLscryj3G8SAr
drnszPCNupbLEllhAMoNSncb67c1z59Fn4nXWZDlLYNXVvpXBqPPpYzLbTOD+nMy/aKGIKbo3Oz1
zdKARsz8z9iZx3NljO+1PhvCpn63YRf7Zaa1HHH540FCJ84p9gmYzqmHk6xpWUdonol9jwadF53Y
ZSyV9rGjWTLmFCYt1qfVmC6iiylOOWvKGyuzk0Pa8KSOHTKKji6BwnfoFq2Iq+cqSQF24gLf9xbM
vaLCcQZYorq0lp2eKvwfrFdnag9y/8jbHVlq/CHz65cGiUaeht3qDGkxZV7xhpDxGtAdcI4MY0un
pzu2Z8++V71jXrvubtK1ujiYONq5qk51xqK/r4wLIfaFFY8kwqpr/aiD6BJwA7qpIrvfxlnBrqHV
8mYo4zNRpm6b1mhMXp7/apaGqcAAXNuPj3hVln2t9HRVJkqSNtznVuCO6iS1s4IIFDUiIdzQ7oaC
+Nw2SzSp+WdrUsBM5JXKQtaEceJDIl7ww3W6rfl6gBmEM/LUhj1vFPI6bwZ4WB+4JlhMkKitR7rq
JN6muyTn2oe/UR7jeTIPvNI2WepvPuE7bo1Vj0ujM9RpXDAmr9bZAbrJ/SB7hsd0vCGPIijuiNRG
ty7lpn7DeW+w4hvpVr/6dqKGmlgwcex12+yUJ1zmeDsN421kbX9xmqfOM0CNhF9jBG59Ym/imhal
OJgNIEos1uX70OxZi6kJJJlwsx/kGeyTY+ld49TeLdjTZFerug3jBXusF3wrXVoInfHeiZxP14mp
c1qOpt/orSlS/QhHbTN1nXfxiffQdSRuMAt3Tl5e8mH+TclhTBW88jalWngoeIlN1zZmzxSN4dKJ
GhM/emAp6phpLe0e4OQTsILupNL+gZm1wKs1QUz32I87Dgvl2M6yrWmA3yA2j2HOk6+FhU3eyBbz
WFRsjVGuWZwPZnfJWE8OK4fZIa93ZJv24tBPENpW9OwZFKV1jUm8NB3vY2Y3cMALBZc9FrOO93zH
VyQt4zntz0De2nevqfkbdvWQNve1U+5tNT4GFk7zrD6LPq2OZuZEO0Rt8+xaZwgr4q7h+I9tpV92
BKRKLEPDdC2c+jUmPZv1bn2iGIlnZ71cM1hZZhLPt1WCa11NE7uicosUJk56cmw4EdQBSgjGtsEQ
3o4Vix+dmYc4L3+WJY/cyLBZSqFYYO/ADhN3bGo7f+h52kn0nhn7hW/Y+OdjuM7aX6ptuj5RdDa8
FW3qnL6GIb5euhwnfz909ZNOesw8UU+VGE7nCM7NDXASvDg5XvrWqp+AEKltIhJME3H+SDw5veX3
z7n0aa3ISO0YGXaaxF3avRixwJbO3Gy/hjLcQdNNGiu6PiWwkxrn88Uci4+0omy1Ncr8hhBDcxpK
EzcJ/owbdyxZaRIWCLyZ1aUkqQTf0D72+MY2csjYxQN6I0jgPrVrL6+s5mBP3QVghjnao7VW49UO
ZnFH+G/z9ZsJuwy+rJqKp3oOy8jYYzgoriqA4llxO46l2Z0qFVQs+ep+0zBsH0hZLIwYTc5USWub
zeDbJ8zURmtvfZIIx6ngqmwMJwlj2zp61KOVAaUc/M16J6jP9me4H1X/MVhMWC7nAJZu5j51pt+e
X/s7Db+Z4Gf2Axoib0i7HigVrXmrZIDtSkeiU2p7IWYKxJpNU7vjcb+G5NlUB8PJUhAgEg3tpsIG
uWyqJo6OtmFxCcRWs8tV+p5mvtpHeu2BWG8DvHR7nb+mslnu9WK58Ir89tQ1cGtiunE6IjhH2QrC
IZYCdVyWz6Iu6bBlAq6G4KgYGHfWxL0ebn18cabpqTAl3W6d6WOSAoPnMK50EwcWmsc8luPJ88LO
mkxEWx1cj5hwH9Ai4D3VUvdbq164i2Z9wQOcYu9BRm3oGTgY83R+C9JG3EWdR0xIR4Si18uS4NVG
jPZwLjL4THP9lsS0yeagzDd+aScX9u3fdDEQ02Rbc0Eal7AxJsyLC622TZK999Q7boaAjt+sX2j3
8em7sozy7I60cjZR5R3oWMIXM1HmbTnNSTTuT+Gj704RO8tKofiVydfamqh02kCfJeOW8SLtvg7c
iT9n2wjuyzwTVRkH8btiftkPaZzucRX8mN2alzunCqtx8GJy+MRM6vDNAX459jIJbgjjMdgWrCNG
BOIDYAoT2GyZbrIMi1UVFzjRyYWRD/GPWlNvTlqNUgQAd8esthjshLzNRFLdGo59lh7TCg508yAc
8GqwE34kNtZbFkEki5UVsr1ujzIMBPWNccbjvuO+TXtV88lq+Af29I5zJ2DjCVMa7gRQ8WVA27lx
qolrHNsppdrbs6ersCbJaziPl7mmqBetgyoKunZLGG+3UzR8cHLlE/KBZLffvfnegL3dcruHtnoA
PhXyFO/uI55HoYOUg/OKnwuiVdjbO3vBrL+MgAA7yXvRXZdAJks9pNsp2CV6AZ7ASmJqJnLxNYew
dMYUYRniWSpp40Jd8jDxoK1mnE15epTXOGpPtmvBgc/xvwwd3DnpZ7sAaCSrs7upspwba/TyU1JG
mq0JwPM1oO1v9LysgSAefhU5emIBeDcNJ5+Y1GG2QBIU2IJXTui064o4eo1hvfZmnR0U1oidsJl2
qnKN3y43S1CESVYTWcS+GfZBTiA0V+YetbvedjMBPWnjmRbrI3BqLfMmCtIX2eIaqwXPuRna9Nw+
zHQKXgpYYwse1Gc5bwptd3D7AveWcweps9J/6CbzWufGque8ZhNDlyl9eeoVSXsfk9w+iEW+A/TZ
vK2LJMH6j8flEmLUZCuvWZAlrTUcPY6ZRRmPJwNvtCi0eKj8j9VlS3q0eqhRqYXugn21FOR4eRyc
BPHWtncuzlIaRzJ947awqDbLakQqzzFASWAtmsUt8ZOYgvPxPe8M/dr4C4JB+b0zjOTJyZP3KB2K
i4rij68nVorfONKltxeiocZ4MV6GtZlAyPYppmbNtVv7NrOohIv7bgi5yVknbiuM7I+26oC94f8F
nrIb7YDvrZ0ps1NgsJLBusdlMG4rHamQqqWyO4xm3JwpGziCRhXPCzRuDiJsfg0uap7VLNH5bifD
JsFcOgnhirEL6WBoTtRzexPznhrFfBwj7KuOYpxr4F4fM0Ez9eLND3mOX4kexuvECGjN18Lt628p
Oz+/S9GO7Ewd/ClHm3Kqi1umv1OnNW9dYHtuETcbB4n3ROeaQ0aRwFCnMUrBJQl6H9cL8WQyWxpW
ILx346RhOF0S8EdUigTdgdY477Yk3oTnoH+qgpGvv83M01C0R7qGynCIgwgRMcV/NmO7wq1lhXWe
Ufo7Y+AmPuF87ykfb5xT7Y76XdDq5whUTRysy71TTPExTyNGfO3tfAzHLHd/+jQVTVMzb1uNozU2
g2+xwU+LpFGNFQ4pQPF0e9CFuJpUZUKV4DTDZDM+NB++s1SH0QYs1trlGS5RdUNE2r3GMVXq2nyL
h87+UMZ7tLIyEts9U/MXnaTlqUvq5+TAghH8mHNCyG1Dh9LZYw7HgmghfF/w7ogxhflopC67tcQb
7kYxnNJ8RM21/eyp7KnOWkiaaree9kPENVutYq096it9eoiZ/kAfSskaZkktQmMY77b0+L7q7HGS
8xppl+CV4/E8GF55DzsXNXJ8TlTmURR+UmjoNwHPZUtQtuxq2FdazhxtvtgWks7ooZig9vt+hN7Y
o2KVHv9ImsOVicA1qDGjYF4p4wgLhrxhTwFwmUVkw4cRL36n1cGtiUR9KRbDAmWoIBYbGglQNQT9
bj8oozg0bUvhH0H10OOtvlRo5TRqPGBFvlY2p/FcOnf91A+vc8CkzPP5DlLej4GgwFOWigCuLQrB
hDYBO2uUQMiEoIEXyTk96DXLSopwa/hR8xS73cZguLsdVfamceGcuV1igUZneEQf2VbrhnFcWAvj
YcQYSAy8qmb7WGbjzmBBcJ7FipCw4RQlTRH6o/XNQjXfpL3cs9thjwbQws/a18b9MQwLBsel8XeD
af6W5M6RLJE/fMXkHE/ByVtBYFXd3Ek5MtjqMn9Mp+pJLp0XMn1Np3x27hh11EmZVGQHcYz9aKj0
TZTjE8srC8W1seRpMKyAck1cY+RJ0YJbZxMNaXs0cBr4Xsl8xLMitdhF6FJ/J3AoMeLCQBxmARLM
Lg6+UX76hrWJF2JmiVWdeeLgbje4JVtrA3Y3wX/JSfdQKpSfJHnuRnljmCrvzjMbfR5w2PREP3SK
bJzlV2Oh5mTFjID1ms7mzylBGiyy+Wh5AxXniftkIqEcuij6oDCVSvSK2yRFsBuGezqESQDjQ3af
/kDL9PhhChCkbTNi6cOZxARiH0an7c+ednBcEVLaam1UR7dv9rLj8QXGhAo61KtNkgZM/hIOgWKq
nmL/4KbBjGyU7CcYVudeUcc9AVDy+bGh3bYEm9r4gWPFjiW8EdqFc2eqwD2YqbzTuPWABDWPgBM4
8OYV7TmFqvZfX2c2yIXv1+WMjUt5a9r8/IPqxeur29TBNTI1cpcP/nRkpObmWlkuvlYMtsqkdvxH
x037LEkSnNN5GcNihozTLPr89UExrmeVByCg+QLrZBr+2549KoT7IXur2vxnXcEzSDXEWi1hfyQc
HW03/+3REbzH3q85FvseOk0JILwD9ZPNXjhOzQ9CJDxFMavR8pe2wbcleo/TCGza4jnHCtSga3j6
7K0fVEY1kYpnulrLsj6bBlgAJLB+56yXyNcHJN9uE7B/2RnBPJwdt8pC/C43mZW25xlu0L6Kx+9d
HECJsbInjzloy7hHoxZ0JTE61ckx/S00qpFDw8CJUAhe6TK7lnMbbWRSujuoTRvMiWfUweowcL2v
sM4b2IY2he5be1JcvPM+45C1mcB77BOW/QejDL6rJgfwsIRd7T3DZPwVmVA5qgEy28Iig6ek5Fo5
zUasz8JWeOli8zUyveGMf4yUzjB/uDEiJR3kTIE5JenGg558tuT1CpO0aPCOC+M8m1O/idQEomzm
hWjKF9NenB2mMsL/0unPPoZC4s4kv93bL+yLpF/p4OjoUo3gnkVaLyH6BBePUq/Y5qyXaukELeDe
0eUmcILQ1x+InURUgsEwJEu0+9qRLLpqLyDb+LfubkQym3eG32ffVj57ajB9uJ42zrVwn2Njsg6m
4dlns5xfrRGSq5l0xBB912GNoULqz7lnY754n6UVc3o8KxE5Oxtn2wbFajaxrxMPHxfpb504AOFb
1GoviEnv+4rKuQadPumpgFo/zBgMIDSY1z+uy5UrM6Mzgj6UL05CAnH2novgp9vhD4uvxhxHG3JO
n14gRpSLoKcLVYKCNF3cENnvyZx3DlUOO7kGKYzApE2XnldkYWOjdSfxpkcdex3HPuJ1t84Gfzi2
ylVw5DWWKzaAhzFexoqhiIsSCAU+RmqyOLf/YEwJpL0PtBa7xHBuxty5ojhu8z5vAJEGn75Vf8A0
5c1bXoaMAVg+TfphUdMH62huBR52Z+SGd6Os3/QPGOV0QfV7A8ObTleb+Hqotl5aUz/RpXQ2RmSZ
ebjWPihfa9rFPBK2pB24uvudKcjAN0XwkrUg8gz/JeZTz5Cw96OdZkc3SGoev/V4HBeDAuM71TT2
ie1GD7HU4kcsSzrSMDCKsGfiXVDImiaMSxRtlsykPhJKO2/GjuNgI6jycufq0c8msbXYJNGIYRXB
jgMrnc/ZIV7AKY5ZnKG+q2tmNWv0Ho8Mvrc7jI3WwiN8Tp4U8hPji3Iwb+Gjs8dlF9sDq+MlIJJI
9cXZgxRRU8W11/30M6Ur51weyT/usH0iGRgl332sdvVsF6d2cY60bQUhEcydkN14hFKIFUY5R7He
e3LFM8pMQWcAckNFs4yjZ9hbBc5IpkF5HEae23XTcEyyg59FbFAIrRZmZjqsOeQjfaEPbA2ZcqgM
gttEeu8MxGoH2/re54Zx7msfbsLkCqKaygwTAeaYEulvbCY4YqQEZd1Z8d7A/ghbrFd7TRqHSWl0
zkHdUNc3mzdD5JChKQQaXm+Gyq7+oInRyaMOk+dge56mNxxkw8H2AZ+ufyxSGpZaw6ujjUcmhB6F
Obo3uf98Pe6+PuByA6aUpOU+df2Hxowvk0UI04rgHrRO3Zy1nT8RmOEWG9kMxFUsdoOj9tzrwMIu
FudCkM4VG+r1q21AJG1jEJhMo8U9rgXqQKiZ2kAHvzPB80eBOuOsuofzmoUy442eVfOnP9Z7lbBH
68qWQ/MKgFu/8q//NeafQwJYyNN4vafKeGeBWW3NEs4rKYd8K/nB1rUGNcLgWzPOIM9Cf7NKHRId
J9CMv6nwrjyvxn3bNdegIrHNoXQ5u2bPEkCIBOXMuw0mMVF9NLxZXvHZKwnwAlPa1sgZfwvLcjgh
29/J/THh7QMI6VsiFgaO02BnMJ6e8eP558gbytOa4HTw44W9GKHh8szgdl5tlihDjw+yFs8T1UpF
DU0k932cmiAMdnkAKTLLZ7xqQEXPuSDm6Lgnx0XHnBY7/HpuI2D1cFQ+bRP0OGnKeL1SfDu6KCWP
jXCuGh9O6Gka2esuW1DL2CJ4w3zf6xy7aHqYTMlyspahY8OEHlLF5d3eZd10sVGELg709dlunStW
+IaNRMStWE43vJIdRoDxWQ3Yy9qGaDMzqO+2EJSo3Ns6SfnbFdwgOCvvApP8vLfkbz7vpKavZ0bH
+XZ06mP3lpm9dVr07G3LEaOnVEO5d8xfeqQdYaoS4iJkSbA9I+aNUfTUcgTcZL5u71FE2yjhyKL9
Y0TYZRPk9XQmEBPmecNdcBXmAKCrAza+FD4G6c1H7hMRsiIyhstm20fZrgV3RpyBJ6hYJCQzZ5N2
4MAQbykMLugyNaQRtgQ/QpcszVEJSuBR7JytZRiHvnDNk+nrA3XHyAWF/w1iT3YyBUOMN98PrEQu
beKjJuC46ZPxvlOYABhM8rb/jNLyu8lLDBJsnreu6PUO/wbk3aH5KKX1YYD9tDsXFoVtbMz0eymw
sJAexi3gG+NpWhODHNg1cWvJd4eXzxiutBmeOPEInpIrN284OAnAB56P5S4g0sTDwBso/bFfg9GZ
j6L/aQp4KsKKTnaNFwbuVklB2Jqpz3edl7Ur1AmoQJM+eyxsIYv3xwx+6Xl0f0UVveCxo04uZ8lt
K2GDBdVv6tDz96BEXtHFiShK9hGETZCrbcoEeRwp/DkstvsrqLWkIF57GzqTUO+jSxLjCJbL5G+H
hNSyFtWeb0AdTIlABjZ5g7gMacGjFqULcHk7k0l81ZGvXASYCxGEYqI4nI8wBoCNhDwqedIV9xhY
1dHqruaAdcdoyy0ALAY8B8g2qrOpPm0G1nWd8oOsD1QqfkHClF4bNYc5/e/EOnukRhM+g0G4kOv+
RCnwyIZIRPw4R4XS9NSC1T9hwZoJejrY+9PhQXn6AAsAdp34iXzvPvi9V3CUuu0WEGbwMI1wTJDr
eoq+WKndCw7YVEnJnVYq5AaVHn2Mo1uO0u9Ff6pz82fUjmgT9pSGSRDgSTKrOlxrSSKEIe5WTCn4
5PPl1qepKAq8Ye8t82WaWgYQOItG22oi0bi2bAfbmOUQ82ijcuf6ctl2Lt1rlu39Gm6X/ZSg/7UF
vKDZccS2kinLclhoe5MFGpFj58Nqn23Pbk/9iEchmVIynh7BXQP3x97UstgIRK6KeKDMykfMFYQm
cbGzUP4v8s5kO24ly7K/UivnyAUYYAbDICfeN3S6s28mWBIloe97fH1uKKIyIhRZkVXjWu89Pkoi
RToImF2795x9kDBk+pA4BtsRIfcCAgU+SIzHBe7HlvxAfDMD88aBcVfunEdzOa2h0CkwjrtpAH+0
eHdJXMtU561YBd0KyAc1dcipA8QP4nxMDA7DpibJvnsDMQLm8o3J0kNjP013IvfJHmmqah2F4oem
H4wWFNFvvoVd/5yWlXWeCgz/lcH5jmS4VWVQJLPNEVO2QQ4GMwjoVxzX3SYPqkdOeWzSJoYmIHVb
y5k2adRNR+IMzF3dWFtIzyv85fk6mrHt0yjY2FH/3a3l04wyfk2bf1OW8dG/Km1nNE0ZG9F3XKfw
Yk3Mt9oZ61PRiK2azOTQdrmHUoYoSH9geigJP3TsZjcmXLvAGh6hw3kkBiEfT+SJwWi6rvxyHzuG
tfet/Egkb7lGZwk+zMVVHjTWF6NfIudK1940cQZhS4w3cwEVjI+ccOoTTPQ1GpMIV+v8iR+xB3ta
tTS9xndVXAKvgUNROt9TsFp4lFxzB68swNPafyD+IeSrdYkqSr0zg2Bjj6twq/mUXarHxzofOyq9
ERnS8rcMxGTtKgi1lYPKqS1Sl1bQMbaN8kFl+S1OW+/E/EYBqZt+FVjODnauLqQZIvnuGEcMBA7a
ImTjTQrAKwFYp6Fa+X7rHDrkeVna4z/WIAScvlqBZVmXVTlsTKNg0MzcYhOAKapppKzKIdsGRvBR
i4e8zeeXMtvP3FHOQGk9CGHtoriAfO2yF8nMpNfrDiYoCu8O3Rhg0rIet4vxHgTXe55OHZ5X0E7m
+BRkMYd7KcIF28J0N1vuhsZlCp+KtfRR2mGl3Jpm/Nwp600zPsoc9Mk+MlFtFSHP3EuKDnGHRINj
OvcHIjK7ebChe4HJGi8DwsNVlapo5wlrsT+9hV7hb7rW3f0F2+tgj8pkeFi6+G2jEMZ0gb2Oqf9n
UB2zxcQom4aC9SFMgCT2t6pMr747NvjeuW20U/uI+ypjV2XRKauH8L4up4/4fuycLzvlcZ3K/KVs
gcCYvfcZATbfhR6s3zCdkMFZSxsyO6czR4scys9qUYNhW+fwdsLvsC2rc8soPhLsyx6jMOr56NWX
iuxpGwZZGtDnNGUL/n55EkdqaNY+vAXRUqFXZte351K9aNdtj+ZSubtLdf37zV9+6XJwUmS8bbBO
FydI5QlNDuCcWRYAdF4aC7/fWP/13v/t72V0MVYtB8/ZS51NqGnc+kWfn/rYdNcmHiCWi87a6Vo/
mRwJSe7EElaD06iT4RTH7XD6/V74X+/9/uV/93u/P+Rvn/HffYjjjBwWItltYABDx48qsYqbOrxC
ZdfbwJohWhUY30hpnzcGZMkknONtHtYvzuD8CCBLXzHlDFtfJe7KqfQ51yHdkYXCAioasQAf5fTI
TFscXdRKaIjKE+HzNAQnxq5dS7dw6OM77jySsiqxGxd/AV6P8ToY1Qp5vrPJcZKsUJQyqaTNIRnV
rpwO3zh/jlu426FjWXczrtfa//y0EjB+DulhSwhMYbLMdc0kt6pq99IBuSesb0EMyGTym2CTD3SR
rJhVEojRwJmQ5rt1KnzxoVk6jr4CLWF/lsK/TYHvwhOiR8UQ2+iG76JU1tmP8Bm3DEGVS18Iuw6X
54ojyaZnaCN+7FEUCaVX8NkpkH3jtct+mY2XPQ3WR2tNP2muhpvZ9F8CbEI01ac9/onyBAQ7xtOM
rmauhYMxf5+UnbPzB072w1j8mKf4Qu3CNmg2r+ih6UvjLNlOOoVxwIrJiWgVWm6yjazuMfOx3xqP
qIjsDS/qZajVnlM6aBbLrNdCRF8NDQpyRiLCNLw+w1akn3MDxEQ7DBMEtKjF+Ntf7Tn70N3wNALm
WpkyouLJ4KUUmATXDpkHOuxsOD2zPAGPwTnRadx7hX5ODauj5uVEB9ajXdpFxMyMk96NoB6w7Bmn
ynO7td+pgcHwj0ry4LZLiAIOZuNUANU9TnjqwZu7bX2GjSaYVa9YNDsYzmw0myhLSDIovHwbjtnD
PHVPIP0axuui39Q9CdqGNbqAkSHa6Am6QSNhg8aMW5KIdurgwZ5mFeS7o5eeZROoAvhUnieOeuFe
T14BRij7TT+c8IPg1S/71odWgFbCK7gWVpCJs+PObxwU8ch41jbAlHUo/fpUlgma7xFH9vL6rfpq
K5cWymjeMy2nkzkR4SKzNzdJbnK0bwDmv4Xhq+OjAtJmaSJLoLFMU/qxi6l3BO2n33+RJ+9sxWsy
BlrOMCt2LT2DPqzVAd3GhDOfXqznQjWpJ+2fWkPss9EbDlXY94ceVrotzYmhlWCqXpyTSLKc3cd5
fMK1xtft6elPKzdw1dqQ/smtSOqZqYfRuHL6T7C1+/1HHXIWdFyws3ro11NJ+ZYm4yqOLlpab+0o
87Xt+d+aEoJtrPZtCqU4T9/HxUMajcXBHfwPGxAxU+y4e+oxTpqziXU6JOldMjJzbAfJM1ykpvPf
raozd64d09yPpo+kLCcm/vSj+thItn4MDUyboflUyOonIJ19HSbxY4eQYWUC+CKabj8kRKXkIZOt
bk5fXQ1Cxkip1zk+bF0mUoymdXzNkvhgEmm8g0UUXuIW4++YRyaRsnRdBueuGD2QvlHNxLH2aAkB
eVJNeLUwQx3lNyXS5C6fv5H0tZ0q93GklRMwcSwRdeyaKXxIl1PU4BZweWZ0C5rJA3PHeMNA7Vmn
9DnSLgbevEwditL7HuM+QM3V5VuYfdNJLC2GVtKq9xoue5DPDahtAPgCV32Q0N0yqUjXPnUGkQPN
fRgo5lZl/BaXpY0lkjAA3BTVCWI8uxjBaDOrHwnE0lLZOg7QAXeKqcM0blPMK2vgG2QBxGCyTDQz
zHaGj96LxpPdjcNf3njljGxE0Dcoo/qSW32/t5hEaBtRUFod83SOT34rTMYI5UNvyWO7DDR+vwFj
zQZgGnD/tf86JqNa4TsoV66Muq3djz8ys3DX2kPqXHXzmZKpSJYdJGk3jgie84xCEefEgCGVUYvq
TNpOy5u56GkRtkwWu4WabonodS752AyXHYW/6M4CrNec1T8EfBuaq3wOCgAOVsuaRmzjL0/rdj1E
zitk2lXErXHwKpuZJ141jb7poyyZ4JUIzTDMv9XLBLvQ4JPMIfmBXCo89ro0r0Buw43bOTQDI+MV
vWI2+9ENkTF0cANmpukmzm5oVMOuOTIHMONiXeq829COC8+z8WuiX89JwjmrJlJXr2Wknc9W/ZNM
HXjFsg/WzmCxq9jvQ8eg2DQRY8lBR9fEqe7on6d7FBk5dVl3wfh8rL28ePRd+X1s7KfACWcAv8XZ
c4fxZ2ZHF+82EJzyUWfMtGdI/kxwStTJmixtpnavIpzW8SyHXR/TwZ+wDMwhQ1RPlBHxIt6HPcj6
x9S8uWGxTnPzFrSO4rQ0yA1Atl++ixg1LgJjFdc63vq94GyYI9iy8aJsrDAI6Xn7P5PZQUcNTzmc
kAEGxZyT/oZEtLZm78ldJOBeUetPCx5Z2dxaUz5CGus2MG+TY6P1TmfVCz0qBld4tvcAjXYo477J
+OaMUfic1xZt9EhuIob6PBmsbG4VfxNpHZylj5oSpla3W+CIRxkgKkmK4qlAI1f68A9D3RAyqKrH
Adko0cX9l27x92vmvUDySgiZUCVl/qimrr3zgV5Wk5Wf4gg+eR8i7JqqMsABY2GK4ueoQrc8Bpoe
rJh+enZ6lwfxviBd7ZeowqMGTXng8I5RduBCgT6Q105b1pGlsNs7KCye8HxxzsXT9FMGJCAY5WGm
wgUtP3fnIJQ4ZjrrVkuk2mPNWNFV6k50xX4qhurSh/Z8A00Jkl6EtIBpt120Mh9a5NLIl5v8ElQJ
01UCJrd9bWrW9M76aMQcQSwT7l/oxr8RxxlnwlPyNoRtecmTuIS/EKmtLumu/uWXNPL3TetMa5ta
ZXLm4abb8D2c8HhlmglPV4rHWMM6sz2iK/0KOFxqVItNxAOjE7Zr35Au692YbMk7rNeJr9pj6zbv
rjsnd4Fcrjn0GtTjlnNXJcaL7CDd0QfIt20Ij0gtWyQkzBmxzAoUvOod1NKScXDnM26iZC2BsCSI
XNP51ITSv+/RA9gA56JwSm76aVAkkcwyz8ka7RBIeGNKWoS1bQbkmJg3KImFQy+pxDRTsBgfjCzX
W+0DH/87n+PtL87A/4V571ZEedv8x7/JJbL4D8OgxM8osA0KF/PgH4nPXeiDYW+j+KBEg4lnbsSl
b81TJFrvgcu16+hNnRKgie2Kvs1WORMwC+gLqznHlEIphZg9naIURUv82jeaAjdLBVDtyDggX8kI
A1ZkDAyl/VcrlJ2GYo1jP90EZXNQYxSfJkp4FAOpAhVEEjjZNBaAUXT4RCaYNBJMgipatC2i9D/S
3B6gXlfxEU7ztfTn4PK3NzrLm0MadM/AUJhrOdRJPQo4c3IVRMCugSBtWo+dCz3pX19G549AYgZd
jrat5X+utrmUf2SpDiGGiFmQStQO7o+yD6yPriaCM7FhumG6UXQ4+uh9fidsEs0P8ZFE4I32I2pH
oF0pEbw4mu1H5q/N1QWjjGYBA4sDpj+i2f3Eg4sZp3OfTbiDx4S0IfQlwW1MYrXh2pPWpdRXatXN
CXFw+CCwISK5CD9hEaIpGufs1YKCuAGWR+PUCcmqV41/71rdUY9TdUYSemsFPj2ngbzN3Jn6rLFe
tcP8/F9fJ/uP3N3lAnm2pgQUCpus6/6Rv5qDkytCdAGHTvibMc/6rQLfWA7wjFQsJkpJGa9RHLXn
3kTKGhItyD2wH+wuOtIevvdzD+gCEwoX7/7ht4Etli2AyEB624x54/oHSZi4zrfVOE8v2RjdA4Aa
N36CltHwsw8jjvsnY3DOaHj+9Wvj6/7zs8SLU8t/yIVBRv+j+RbCERrffkb2rtL0iLyU9uluKOzo
MywbLJBBUfEo8YNgeuXsgPFBHjQi47uuLPaugiK4TsuDExNmmmuGrcxP+xWWKfOl9mB7unVGq5vb
atXMBeIVJrawGdz0795LZHjvChtecRcDHRdJ+9WzRCpzyt9U69c7vUf8M55w5YIDKEAHksLrfvhl
dswcpnH5aL6abfwBSCJ6obrp9kQU6YPjduIxRQi+QouEEHMAoz4HxhtdH/WEVSJZdTFJimRrT8C7
PQu0pY1kO1VHmKo8OdZZhLdaAyOoAks/semdkJbDLajS8K70VHjPYZYFwcdLWccjGTpV/tY3YJJ6
hl2+034W3QRQUCEFFfKxBSX9M3FltbJk6zyV9PL3JclQJ82BemNYGElhVhVUSb16r8biChdc/mRp
hbM0+GelRgy1ESkibaeD59h3wIpYUt1js8NxYWQHTJcR+wQ9yHDHvl3vZgOLCuFMc9l8YHtDON4c
eXbx7w5eeydiXC4OiG2Yo+V77ipv5SFSQItFcEgoM7CP9bSXLVLMPhYuyqoWZiJlRugX1se/vgvt
f16JpOsSU2R7woSr+ecTxoAnMmw8uQePhunBRLps09q8uP1b2gv4VX6CJLJWW5qJ4pxaCYEQURIc
kNBz4tdDu62XmWNkiu+ZpM/rMLvbuyZzcpNsRaizE+x77B2iwSnQLar6uYWS2DbZOpvoQTa13toF
bMfWDz8QtiHaoDu6drL5YrZ8ZKoHeciYVf4PL3vZp/5xH0NNgetN2Y5rW6b1x8JiSJLrOuGGhxnM
GBEA4iqmKFgrIqTuA9mds1xkhzzInwvhIZPvze6ZE82V5EkOmHXT3RoHj2XvgnqZZHAxIKotzUob
mQye5bJH/R1kPcrBRQg5j98s3H8rG5ZKH8TxCw9RufGYiSV1c6/s8CQKeaAdnezS0Wc+7QI2SUVG
pJDcN8y/NjPjrP/hEljqn3/0EAkc6ZGobtF9tP4I1HZ7s8QRXIWHXpT9dUoDfelq0EqZeFdu2z7M
gQpPVRB9uQ7aDScq34YI3ocLWVO5Jg25zCs/0uTa9tZTOiWomDNhP2egxgnaSOn7RiOpanX/5kUf
PjKFWz/036vRNA+imvC5GY75asfuBkXKQjSL8atMxbWF6IXJ7CTDAggfg7frHNVvRtCSRuMn8akx
6u7Jc08+LODnjo7QhtC28tB1xS0tzeEK22u8G4PpUy+s2gjZXlOCPY+kem2mWF5/52uyXgL6IdlO
CYvbtI3aR/RD9h2sgXtRgXpqgwx7yGBcOlxFEC0dScr6XF4bRjWbdhKX39oS1uxjk3Lk7wmsRR5S
zY+ltB51VxIQV9WPtt3quxFB1GPGYbD0ZhTH6CX3zFrPBrG39OvyaK87iZuCeN9u9s6tWTEqGMyI
JQ+yk9Ule0O15jpsA2c7GAhSsSkGJUi00i31nZCNgWgJ+cuItGxH/+OHO3kmgGhSnLCA5WvSBP1b
mllXOg5QI3tyWkqNkrjJA0jUHN+3JojOzahdxHeWQfSLSPKbGXUHJKfI9yLO5f5Ms1uSwbqawyE+
o+luVsqgaS5D7W+tyiJVoU1YCl4prqj/Ujp6RojxufkurZLO1zwh5Zr7D9O1G1KkEKHgjKT26zA4
ljkkhT7m3LBAgatU3NBtXiwkW9choznq4DDVCHNWFceuW5123la50t6OEw2XaLISRuvAnzIXtcUU
mc/4zIuHNByBECo+M/QVtfqsX1GKrWyXcx8KU3WXdRMDntI3Xv71ymIJ75+XFle4jrK0YznE1f9R
IoeWQWMIxuCeaeq4XkyEpJf6/hpFt1hNs/Oj5xD9CJbU35C+lW5L18lPQ2h99rm7MGRo3BkxXInC
88YbIL/w2Hlsa1noPUtPR4caZMGudwfrYNvqrc0JVgXyfpGFBH4DD2bfVn2zAqDZ3nu+sfakLjjg
3cYwCW/LuO+BghRvBTmd2yhH9esznNemiPe6bwFdkvMMaZF2yujmKbuQncA4QvzQy6HbDFilL9LJ
GJsXlsVkuPjG2JxOtS4uHWxp1P3cj9HC1RJpW61tFTW7kNCr1WRh3SZ9/S0bhHsbkmhr4zZbfHq7
LDxlRtd8uVNzJHF+jdDyJsR32hf9wQB1jYx6N1NEEBgFHkA0A/GAcCi2syILhgV5O/R8lUAQKWRm
oJ9tFRAxHiO54QjGaG6C9Uao2m8fvCSjV9HWS/1yPmR0bEDyD6Ru2zAtJxLTDechn9FcUXjbp1B6
2AFbtzpgnye/IPDsLayebDVXpKpAB9vPCJPu0GGuLaOk2MDoVacoYwasSWeVB+YOGfsialuUEIir
0bvI5xjnDZ0vnW16Hy1mnBSEB+ukuo/Qg8xgK7ZOgBkPlWQcxNmXlyAM8GJBVoMvzsLFq/j7jv0r
SOevh7o/uD5//PL/S8wPBbnJuev/jPkBWVQH0T/wff76OX/l+2gTHI9peY5rCsrS3xCf4WfT/se/
GVr+uzI9R5gu4QbKhVf/N74P+/D/5vmY/25znFaelCyvUov/F5yPcH+fvv+hqnE9xT/SVJbjME5e
dvy/w/l4AhKUX1DMoTX9WcQVd2pHL7v6hd7jNBqixc+XvERZdWfawX5aAm912HendLYu0++wCsgu
gSYBJhsJyk2XyFwtzOAwGHGJ4s3d+rXHnbhE7DaD9YCm/F4PzUJEttG7ksdbT2a5oeb6OZPUayrD
O8d2H+3SkLgbFGokwBHs2zhM4q2RsN9xif2tw4q0TYKA0yUSeJCEA6OmCrc2ecHUIgPpwTjUsMnE
cL9UIW+lQagvUdowFXlujYz5Tb0EEfOZ/Zp0HBqGvn1M+2WZSsQPwMHBJp7RCCSH0IxIgE7EfV44
n9YSeawK/GhEp+ym2PzmpCG7D7oRtqdTRl4yKnOk+jG5NyVZyj106yhRLjyOHK/oMADpkxYBHHDc
4zB8Anf4gC0xXGmP9j66qS+P3GaxBDibS5RzC3581Vc4oGUsH3Fx8e2WL7ifhjuMP3Ru5qMz9LAS
cUvPS1h0WsIcRLCHXDToBrbC8MEgoMohY5o2+SaSyLmzgKSWeR9hOh+WUOpwiaemVb/iXzHh+1Xm
UVJ5VJk1b7hWN5N8a8ZJdMTR0asl+tpaQrBRETIVxRK3roi86WrKcLhDhKQSAje144hQXP8g7uC+
Jl9b9P6mZSJmEkZF+rac5ZdHGnea52/oFLkf1D7o5FfiIjgy2vJKYNrGxzjkkuvtk++NsWwd4V7E
h0zPKkYNB8ZXEWfRPcwGMJ44049D63xgSSHFo9jbmPza7geUjBVxBW9ELN1NgrjxnNxx1di4CUgi
zxrnzuGwTvVDM2xiAyCcsSW7XLt0GEPSzAWp5j7p5lSz277CnWKTe14UGZ13eh3jYpWd8NKeB2/a
wujyNu0SnK775sj0FPEOmepyyb42py8kYFMHhmlkTLu1mZhYgWOSJMdVTxPinl2rvTSlUx5pIpNF
PaSXUrORAZ+zdlkOu7uRHPx0MT1iN83A+PjhpTPjo5MwNEzB3qJWOLCwZA8D4gIU4ec2Gp9xuaQH
yoO13UDGnwLpH6Xnv88t2V16IvQawUNakcOnKa/PWoyXvrfJADWYReB72Mwu+Vt2QLOQ5BD2/VDg
ju5gGfDDrHzYlg2zqq3ZcfsylH5udBcew7CaNnk3fFrryQ/ybdJWeh1XwNRDVDSY3D9zI8ATMFkv
8WhbjCrUrrYBXg/zfBcb0V1RcO+O0Pv3Vj9/hD2hfWFf3+W0ZHeNP66VMUzr1nGuRYKV0h0GwmnH
7uD7xKr7rFK7zm0eeh2ZB+sHE2aPXkkgN4uLlcRqhJJFSMTNlKhz3i4vuhxvOo+HnTX1Pf7v6hCA
oD8YSu/BKXv7gYP2BuaDXotwYHqRUOADUpyfKZm4jcLvEZl+63KsnqjAkyuabIR5XnqqXVkCRuyR
So0ECMdEeJB3wSwBTREHovfE8Kx7WZIMTDQKhF15V8vgq4FatPcL8UrqmDoUi3E57JZiNiCHmqcC
mb1DcIhuBr3LSPSYsoL03J6+ehvoYjMKjlidC97EcLpzSqRFXYj1PH5RFUccSROkL3W8RQSUkZDU
mgdnVNVWLmQfyDt3A853JIkGrydISFJIzoZ77jHs7rKZiCCkrpWl+i2oLEaMvctni3j1O5IDi+U6
6aGC1ol6bR3b3aA12fUVwqtGJLuxDevHIrCOGBWR1ZVpw1hPIVdV7tKNAS1QhtVV1dahCfIXEqv8
HcjcPZPi4gyL7eiE0ScbKHnps/9INYcUwh0fTFj44Wx7oKvH+m5wEFfOM6mdxowuus1JjDDHSwx8
4mppNhTt+V9ZbPD162Sj8zqESPzdiIkO7Gm9bJWs5ZqBxYto4teMNPpdk0dnHBsEzEUkbnnmkG4z
s4R1FKyFQuNMP2bt2cjZZdQj++lzhKdSezsxMYseA1KAkWTBdjdLprUfhhbiNpEZHU6ov7y+6hjV
64zT3fgRYmi6t1y8KROqHy9yV4QZMSmOdbiWlo42rTAe5dzAYwlMQuKqxxAt0dpTzfCOsXq+d2r3
sS9kjuuKb9UKfcRfLqM87O0z2tJofikM86Y5+57HBPk/XtFszwlzU8RzCMm6H9/D0kJ8Asha1HZ0
mspbXszplsgC62BUfnNWcETB+mCInmmqwrduOCMehZ8nrKSJB3OhuE9j+a0Da3bMNF0vu60/JNX8
Qh41N/bEzw+v8B0KtvBK4OG9CMp520rw4o0svrPXqDcMUi+TeE7bfjyDgYISIbynPieJUej6LZnT
r94G6klsp7vhXjrMekbStvGI7aLBlMl9bbo/MO0gl1XqPQ4FXuQyvh88szwRY9DOPSgHDwWugzUr
aBw0INN8LhndDoiJ834JpUhhD4UcQ20PbaFnERyg2YxTWED3OnYuYcaRm6VaUIlM9+YCLEe+Yzyb
PNBojdqPGMnuzqnMfE8gVbsx9WRzYfF7OLOEQJu65jbgULt2E5tQSMwbW1midMxUjYggDomFbY+0
HsRlrIe9Koy9z12Fe4M9sDfS6J7276Hq62M1L/lIbCdCu+o8Rj7VycfvWJukKD9ML+3uxfJmMqtv
GgiwRdRpWZQbOqpwNGhwlxnDUuXU4VrgSlybfkNGOPF+u7rIuDKeGNdzmUEktOLPxOhZSFSx7Evp
4mvq1Lr00OngYKrBoiosOTOrpWmae15D+BbUr134q2k/J68tyL5tIPC61XPgCu8xbs9eaBMkUbvZ
vigoJERoBds6QRgwTGl7KMGy4TjeT8olMSunRaRGu1z5lCJ4vu47HAo0BEfjJLLiYjnYG+tFYYOd
7xuki25thcvPeGHjVfFTVKdnPyBi2MGkDlaDW9M1S2urSvq8nNLo3lSkIiTaXyU1F4MjOJvmLN5q
kffb1pYtlBaj27Utj4ojcFC1Yt2W8kg4FXavqv8lnByh9qFv8vAdn7S1V1nk0NabqbEKRbaU3xPy
LvtxS13pHyKHOlsgidp1AhF6kjdfsbaDg13K8iDIBBuyiTOru6K1NGDTvqchN51J2tMPyy0DIFs+
jP3jAClkW81JvaHlg2aWLOstmX0nj5ttjcpMnTxRszH36WNnK2wXVLe7Ogguo0upL0Z/P5SIZjuL
5sOUFKiqtLsrpzy/1Xm8wXLwYNJ5vWWips1G9vtsdTRXZ/tZ291zQioqGp2S/BYLdTFjn/FAE8Zd
SW9hlaBg3ZKsYq9bvre9UmTT4vNE3+KW3wlySs5Ae/HfRHyYhIWwXWSYZS7E1VOfGULaDcPJ9OBm
dKTCZnwn+uluysSHXDJZ2wH+VtwnsM0IcmVcqNekzwMc7GZrrf3c2eKEcZGpZidLj9ciy4nWmtxP
KOxrq4Q5Nc/xFWTAprfQVsga6piXH0dKFyNDHxh5j0nef4MPcDRCP153k38xyhx5jnOoqtfK8hA0
E3KRd/sOr34y6O/+UPwMkWHI6MOD/TRF02HuOW68Mlnp18W3PpJHWpL7MbDpLHoXatOrYTpH31fr
3m+v4zgc6hC5iQvqp02Mi00R0dmkgMP8radmB9d430Z6XRnN3phxI8OVaNX8Kke6P0UsNthdkaJ6
3saa54Njy0cbSsAKheh3SQdAB+0dhK4nPpAZbx/ugIk86Ew9s9O2qyj62VN4M2ht3vzG3tUdM+wQ
mvQSMC5ajWVhSBYTunUpN6WsXpcPEsDHtfQO9GBPbTw8Vo5/pzMZbXLHeiqs+twsWvfI8oj4qthp
be+cTuqhmPSJO/tXx0AtCCLyncm5WbDZxD6taZvjSYpW1ewgIS2f2iJ4G+qHwCOvocqe2+AmCfUx
LL2d5+Bc2c5P5dwaG7Xi8gUruzlYPecObz6P/LnsyQaJnfS1cpLD8nU5UK8Sq7kMLnu8MRER7DzV
E3yg3sp3gxGKrR4V+WdDma1c20fX42+zgXRvolqXB+SivGwN6mijpujsRtGRYRQHYrhOUxlBJRXY
WYpjQCD2qjIBk8+OR0NMITOPLpnTtF+Y8yOtJTID77XHOdDm1sfYNO9D3ZBDuxut6hs5lS9QiJrk
0fUtcV8a5W6S4xfG3+OsPxl5vvkhKltiUfMOWVjSfDbOeI/dG5/BTMZOuUcUeyib4rs9mbdeiIuq
KVjQPWuFz12401M+6mdSle29EYh3N6BfhxM/Zlqb9U8gR1BDl1cK+q0uJN4cG82Q5W5lnj7LHljX
tazZXGcfEkpmT4u/hD4WwLWGiM4A6gL1bZmsCC7naYjbHTGHhshujc+dgtxgXZvwj9pluAZ25pqd
FvsUdmoep649Y+j21kQMSSgNqD7L5YEUt6oTJ2UxqV+U2kVyCSdgcAicSTx6BM3CxWgBFenpGbbg
ndtEJ5V0u7gVuG3l/ZC3C/39albTtcbThr/fOLS6uq9c5nscw1QUMfiTd7QG3nrprgyFYX+QhHuC
2Mma6KNLzAemne60REJhPo6l86iM7r1JCJEl1rvvm5+Mjs7A6i6gh9Abjfe80juHXZpe/op2+efk
2vfGpO+lU/1MxufayrAYZnQNxCmYX1qz2aMwX1PfrRytf5QBsY22dfNU8IJF/BjBevQyb2l/A68C
+jBWuzjzuQLsqWmW3epRHwKCfYI80cwzp48+jH8vmTnp9k3afDSG+ah0+M1sN8rPDrHsvohY3prK
fsqK5owQ/rtJEuEEvrXum2ct4AWlV48YPBNLAwkh2Bqzo3aihyJn6FSFBAI0vyzpP6jO/8Sj6enx
E3Hea8ACB5ZyW7TquU7VjzaEHTcDruwz5wVW8A+vNb4H7XTKXdw4vrmha30XE8mqBlLzMkjSuKOW
myWQ8UcRl99aTfEWOqSKEhqRhe/Sf84bgupts97XvXMcq+DiFOUZLoaxHge0C7PksZ+yhhhOHays
6ZcYeOTcynzLFyJBIpcKmJBx13pnYviSJXLbGN79SDGRl/J98Xawpq2Dsr/vEntbph/YWL5hfiEI
MXnqinBxad1NwBXwHOX7zhhXBgopKC9PLBgATwwLpsW49cr8ZKjxphLSAbNw39jVwWynfczBwo6t
FSFbT1Bhj7Fj7QMxXTrJrQ36XXa3EZ9HPvMtzis3/k/2zmyrdSXbtl+kbKFaepVrGwymhhc11gJU
V6EqpK+/Xd55MvfdJ0/mue/3hQUGlo1VxIw5x+iDLZGhLbfFvQvmL84aeghae9KsjwUTYYAwphqh
OcbEJRkREycvSVN7AIf6DiZd/CWJ+GwGi6klzlk2vGub7nZAftqpyYe97pGYbPXZQ8PdtSCQFQWr
sZo0dIx5+lLHMsUt7OskB6I+DMfLVJJuhWbpSbJsLn6N20kax0aY20p3USxyVk+YSJCebuUUHyrd
OXf+pU6bS2aTXwDT6p0Muq2bSjZt8/1sWYGReeCwxMPo03Qym23iyFdfVZcGoQaNr5KdqTUh80Vk
SepeGmg09AGj0JGb2RFz46A7AYF8CFSNoJBEuQ+9ci5gOWZUCPC87oquODB+2undeFcuwH67AASO
izlja6SatZ1hCKieS6c+IXO96dG1TmQEpC1stGl+Sgv90aoZ2DXTbT3j4h3hVAQmaeZBkbIlqmzS
T/BULoVeE867im0gMkIcZoHD0MYgtYR2DlKIFRqpm6bo3mITZg4Jbsp6sM3xXrrlW1zcaUl5Si1W
XHZ/AsDHNJJmCz6jN990FHRVZZ1azhFTOMx5Q0b/8k0M6RMyFmntIu4Rg3JvaT2e52S57Kv2BT/j
Ribth+dEtxTAVFoj4xJ7XQ7OxZaAMZf/qxTTTUyXopww+3aJdjFwm7nVl4z6TWpeT3wiz/cUThwV
kllG2/pGtUnucv/TIqwrwaRlM8gxf3rN9PGCUG/Xs1DoJRZqEHmi+Y4yBxiFgUvNnl9lU5JfOW9y
lPC9Odw7jsv7ptXEP0PJASK4cpW6WY5X01fvgzO8+Eb3UbT5uWO8Xef5rq8I3q4fjDotmETRU3Mm
RLzTV25FP0maBZ3IP0N3MTRLwNe+2T+EGVtha04TkO3GuNSIKx3/Ulzy00hjNyAkqOjN8C7S3Mdy
DGFgdkcvRWWdqgYRPprKTj7OISE1kx6AiWEhJcHLUC3WvjLf6wkqad6TNiLB1e5HJJw17UmJBpwH
kIQ2WxoqS7Rufxvqo9j4JRpTNuiPeAtBqd6xc6VgyhGDu9Mlnw/Q3h+JneN2NcxvEuJl4OJ9JOlo
YzvlndCcd/J0skB1w3oyi6+snY6q/44ahLhyeMkHzHtmDnqmmRCQI1Ok2UPfFEHylVt+kiF9hd4r
Yeayq0eA6a8txzj3CHz1bqjuq3a4rTiXj7nNBh3q/8pNBu9oEV6kFYm4petMVVdNm7Fx9u5Md7si
erlKqY9Mz/vJu5IeGLpMAIjDptdCcTNz/3R0KiO7bLeWGfv3nSXo2/nc6lrAvExrjRmAWBTij0SJ
2cPy5a42HdgBBKB+cMCyc0bhobftIxA3uSGkNUYQgtbLQSvRxtETO4Jfc2xl26ZNsWoOtMwjopeZ
dhs4iAFeIQdGudZYT6nj34d6Y+xGy7zH5nPXkt0Q+Kb2goDA5jBGT7MGUiQscWW5pJt1i+FO9RqY
l8YCSJ0tnmviYHJDp24ufYg4YIhcUjUdHVp5NraEE+WYayf31QB2u01KdZCsW9Jy3uyF29my1SM9
HuOqjED1NA+2JnrCbtNubfSDhF1GZmskEG627Kc8A1RVUUtmg4DzQDDwDiXTljZ7d0bH6fprP24O
csnmqfLfDBk+5Xi2+nmFz+FZ1nDmy8Tbly6HkHxvgZV7iZNkh0zWuO3cQKuiElpmOGSF8LM+uXMC
bKQbEzgVVelnXBdcwdhybd1Ew4ILkiGpbq/SoiHjAB98hH+0C6vpJp16l6OBG9tvkRrjcPiwR8rT
KCFfTwOBu4uBPvaKUwkRphFUqFupoZAf2ArD0eAUpDJkj+BBvtNh3tdINre+w8uTpHjWuXMfS/UD
N4vl7pU0P3YA1Yxt/FlLrZcqRgCd2Npju5zJ2H8B9HgIjybdqoK88jBLewhNI4fmRilmhDNbUu4M
0oVHOwhZnoo+XrNTxYuzRF9iCjeflF69xOTWWvdyrk9uXd7B5d9kOqcsSGpwIOH4Pune12ztHK/Y
OzlC6UoLJ6r/w1zl3+j0sShjidJ93kFE6UGmypd6tKNAs6dDb1gnbIS/WOJuxTiplS7Y4VpyxCbR
ylskqpTgv3VChqz72at/QcZd957WrGksc1ogwM7C9oH9NX6LjkQsd2kd1voc+DERVbr5lcMO5f2B
MlNr5iahSLD3cAA2ZeGuRaztLNgyHYeg4AIuMA4phg6WhlVbuU+Act7DFt0D0IG5zg6gsw9Eoz6H
iUM/TtMPLNmkTDbJefSwMjMwxHcOA3ZUX2yrGF31+SeG6HVWERs05nqBgql8h81x8IAZgbF+GNPk
S4zFKpqaR6xtvww53aZhRq1Vqt9C2fvMG1/MhE2J627oDj2LkdXHl7+16tUcrPgQsvK2HSRViyuZ
lrQWdDTstpyNKGDoy9qB7rG7aFAC2ayKgJEXZpf2y43EEa7Wg40/niYIUlB1Zsj16tAtDGZHfcex
vCR0/UbvgRnKuhEheB+ZsFzIx0jlTwYIfEjWVB7xperzk92FNewXcaDDPLBLTBoW8aKEkNKtas05
ThWe68yRMBbLL8SS+0zBAPHwk+FGk/4I19wxbpsh/4yo71dWaF/GbNwp8CKRwNwr9INyxu/cyd7t
sHsTAmkS0qZNXOTw4leZk35N5XfE4N8uqRutjna6a5/cQr/VfGdjmFpAulcUqKk/Sx2DzDQv8DGk
ZhZYAWgUItBxJdQiBUkxeNCC45Xl1p/EZnJnFDN1TM5JN6vl5LyNRvSI5BaefKETOFXX3yQcY8Ah
YHQ2zlYVX5LOffcH/zl08t1s52QtV0kdiJFiREKE1op7T7PAN8oOowwjxXTYNc9Roe5Sd8ChIeO9
M+dLOmr1DXvkoKvynjxgXIEdU1kwL24H4IquosmUAvmQ5bTxOhSApa4fYNpiNf3Hl9ry5V8e+8uX
f/m162/88R8k7S6bTEZPxZIf7TxiiYa9DeEmkA3g0lAvyqO/mGBLZgWMmOeHcnHJoq/CJvcPiNf1
y//tY+pq1A1pi7hjksFphb81xbOzRhYAYGSx/F6BOtcP1y99Fy+wOz/Lqzk4XXzC+dUy7C3uYTsu
jECEdT4TTIlnV1terqUIydpcP4W6jnDz+unc6bBaPbUNvYSbsl+o4nj9oCXhf33WhpysobM3cx8H
T90cPFzp5MEvL/OPT7PlWa5f11O3NOzCwK0lIIvGlser1x4sjDxeP1wfu352/YbrRYAh/vntdvlB
F0rlivUCjKflkW1x/XZdvlhq6Jhowm1iggYDzzJY2MSIwiAD8ck4tQGwxmf//HB9rNAasFT9LyRD
9+AWv/Jc1MBEqzXuoOzGi2jHkXf5a2Z8cyZeGVtfR+RaMhI0ae0zHylYQfMtF4sJrKVXZYzfGcYa
dql88Nj35G3VnGodOavva5tp5jZp2qRfFhhHV1mmh/hoyju4H9NRWmBJpODmOg3nTKp649quWkHV
eld2TRQwiyC75aBS9qsYJsCXbAIwNVVnF0ks+qZh2swVqb0RRMY8+xEY5UzlWUe/RwPlqfkBCn0G
by3sTnEVHcXU/JJp3OyHMszYW2OZHstz29T9ubPIhQiVc2LKUAU05zeVPRxAToTY+HWexiA+V8s4
mFVRpNuIySU1KeK+yNPaczUVa6cgTtDKDXHA33kxR709D7a81StUI3O1YIFJ+KQOD55JF81vBWGo
UdmZ58EwzfPURVz9pjqGGgJws/5xC3Rf/Ep/Ji1+XZTWrUwSZ8eJfZ90yju4uhlCwYNKUpMxr6kP
HfPqyquN79boClCo1O8zwxewhZ3Lv6mnQroFE+9q5tP+jUFSjH77OSoUZ6NZIdht5xIB6U/V2+g8
5Uy+Kt3FdBDZpnM4KnYL6MsUGJazrCjPsesWZzBETJfUrT1Hch1jTV05tNswvantoOP1YX/u3sLE
dG/pkR6ipHwwosalldVMNw5SLvEDkGU1M2ILnMYHq47Fck0nr1sj9Mf65xfzGpcvJaNBv1+v2W7i
ND3rioFw6U83yfJKmD1pTOcob3QBKyZ0vX6nluDVqldgaupCshL5+TkbjDfWO7GnTfdEAbIRy0Fk
ooTShIFKwUyOn4pLzqysgdt2feyPb1+/Q2BivFZ9xRtzmpN9WZsYMsfi1fS9r96Zb6qCANIorR4X
E2JqyXNIFHmqhc9KrVpNfTqN+S369GkqotuswAZuNqdR6U8JCtqgs/SXyoSjqPn1hwvDmg4dXVlk
suM8ILLG12Jp4sbuqBR1Z7ypGMDsNXfVNPmxBpffltR5abPt45zWsynBdURpkIjBXlUo1K3K2A9Z
165zYcAxD9uNH5OD6YTUqYRhPjRRju0+iRdg3+JT1Icnn7VKU95lBI5Ds2G6b/QWxLxxZHsbmKqi
BOvslzEcsVhm73iCKFPZeAqnvdcLpDO6PObg2BrKEoD/oY0ddUxbgvjM+g7aFqBc9BbrwTeYpWTJ
Y41gOsc1EAxuQ2Z9mXUBze/fY0MR5hbio6/J63YLf4PtA7YP5AsPJlI4mz82e7ug0YnksiP1ECYs
HRNWZUyw7Yp0MVz+9yHhkMg7k61mVOo0ZrO3UsXw1jvmgzU/zDGnTSyj+14z8hv4niD6FAAx3Bf1
QJxokix2krPAbcqNkJz0uSFKe9Bew5rJKw4iZrtZtZf2/BmGXE7ZIB88HQ1y+mDbZ8wCTz4iy4BQ
9eeJvHVtMm+aRgduaDsX+D2Hukt/W/r9OEDcTzxmFpXXfZAwsCXLZdpOsPepBb7LuvIPhGBq95qK
3XXdM1IThnHSyX6EFLKfozADtBdDnXDTu3kWGFhH3oZ82inbuBEpFWVrHHoGYQrcXtB2OIWrsl7p
yuOAsskxF+mmWZF1WRMCEifjbRWdXKo4aOQCB2tBFBkNCmNlFs032vVfLhGMQc+sUvQmPcnUfyS2
W+1jcH+BLG391ESfQ6wbr71Nw8Vuj4Xrgk7q8ZKQuv6qa7DIHOa4KFAs2XzlEHniCpRcjRVQ577v
iooCMb8HMl4PxsDOOEIrpiU6ee0kvcAOQDudrfCDUsW283EpJVtTnLCFZ7QpEvKRJIGuUtGJSKb2
M/XgqEYEwgahzbaM2IUg+vJapzy5ZYlUjc1PAFu9ulO0EwJj8vbY25o9u93yQbb1M4qpX4OVfqf9
l2nZ9nYwpnAN6XnPfde6L3izCpumXmkg12PHzzxAPXs1CVW5PwGqCLtu+ynsst82tJc7x4L9gFJ7
1XXqTo9Vv2kcho9NiC4wy0z7xv5E/j1vbXaUHO67OtLt99DWv5t4vnOSwjiUDp6QFDRoyYQ+kDFq
dvTwXNvYDgP0+gdF0yOeahgq6A8RLEPdjM0a3nNsweEPW4XHmbPLiZpLztZzoxmS5TdkPiNdCOpa
+9sYyl2k5fOTNqcH7kgx7E4yYivsKZHQoR9TMxsFyD+0PcPK7Zt9TF5KEOblt9KyEYAveDSfOxst
Xec2tZHoVPArPYs0YTB03HHpjLUSWsii/UIkv3EN+dFPwt85tbzQlvX3pqffJQylpB0/5FkIWZBJ
xQZe2AMz6z2dIe8cueA7264WhzSuZ2C0fbEnD7DbeDZi4yqvgFAvDniz/yEh4gVM08D/7Rxtx7jp
wyl9yfs74oa+IjU8NWgPKNTkehhFuJGh2PVpeE+XxduSCUX3uYMGbRXWbqA2Bs2q/5KaGoNCX3YL
jfNd0QGG4+COGwX8BGLQl+jQZA49xrgsE7/DRuNPgOpslZYXJB0axyKnPRGypU5gVG2b8pDxl61k
R1T4BHrspEXfZesir/Myc81gzDglrLvbjBhk0CWaR9yO8G6nHGv2aEGjmUNrUxVJthe2C9ykM7W9
cFui7L0GMAWpUXiC6dWQyEAJc2ssTOU0Gs50X9Cx9+h0xCjDDRk7v66kD2CyTtACoFoPc50jQwca
SCgSrz7TSH7Lqohc7upV4UI//fHI8vAsl11A/EQQ3wx8rQcWspA5HNmwVGFRVdteNq9/fInmZCct
fdxP4QgxBZ60Fy/F3xQxscjiJf8CTSFN5D2JxZvJjsNjki9A8euns6ThXOSARs1Sfylnt2NyyI9c
P7gDvN607N/4qtuLEa9FLPJTGyGNiJfPEo+tS1eYh4l+KpdgeRD1XJ7qtq3WiSZ90qFmtvadQ8iH
4Tr1xugnK3BJUYI7OH9MRVxy22rKEzf3U1y6RNPVxk3NX38iq648NRqRGrGtvV4fyvCBrFCWAMXo
bCs7jCQuHBoN1E1r+Huol1vUzC3qdT4APF8sC2BBXL/fk3avYVUkqSNcAJljbtmYvsDfkaBHqwo4
GrHGu4gjjh4QbrxX8gMgvkayUKKaBKO+OqEtAabBLZDzuvilR1Jj6cqgY3hn8pgYLhYwWq0GZEAm
svaE3FGse3yIQZFw+tgCJV4SqeRkRlXCa0x/s23lfEBFehrZnqxKxeACZECQ64qGieMyngIodKK3
UGPY6VF01MZON00AYLOfNaehFg10Lt5lgumbk6FGj9CV6KZLqY76IpKn0iaijhyP5e4SMQi5PujC
xeCUogmekLtQC1duvBJSjAv2GWQ7vZ3rExJe4wK1qSBzn7CP1qdIMTCAMnHb4IU+SGxN19ee0n46
XT/rEtbWPqWIaid5V4ZFcpEDV5oufxuRmA8+M9/cSOSuGtxDVwm1Fc14ii3wB01NPYNX7q4reAGJ
UG8GI/h148mbumxxK4vBWZbtj8ahA9Y2doYihXJuMpxP3ujtjP8IV35bryEjVOiEIs1GKQWagv5k
BBo2IrprHBVSiXGdSAGr7QJQeKTWm4CEJbHzYQ7tS1oghNZEuy1qJJfDXHLWtjTM3TT9+f92iP9N
6vFissYF+T/bIV6+ZUGYxp/jjv/+O/8Vd6z/DTOlCf0ZPyUuhMXN/Xc7hGv+DUiOK4AM6lSnLED/
sENY9t+EzsOeZbu4oI1/uiMs429ox3QyfmwEq8K23P8Xe8TiZvyTN8LAY0EXzOUFIla1rMX68Wdv
hKejJkoqD5+l4/+GZElheJn1kXomaszgT2/M3x01f8YkmMt/9qcnszxHN/lLLd8zoWub4i8eMGDu
jWFWUbifmBFsDa8H9Dsoc6U3ZsL2B9XEV9sKytZNI6Zbv/TeGk0d8kKwWA7FB1uCI8u7DVWvpa/a
jetMIW+xsgjFeJk8J554qrlTrhzHPCW57a9roxm5p+GHtpAMKAUANrVRXkfefmyFsdGGqdoMmrz/
93+o6/6LP9R2hCcoKyGXOn95V2N2ksrMPJ+EXGuvOlj3IAyydZ/YSB/mVabn+cpOjN+WyH/yBN64
kngLywK/b1lvQEnATi5wZRQ/XOA3eT4Q/ZhBmHWkvcnw4K4mJ2k2BsMcg3gbmJ76a9bH1dHYZX0O
CcMzD8zG0KxFloFIwbxd9C95CmVImBu9r8yjZohq67vpy5UrD8EPYhubmxE8O54V9LHrHLALWHL4
YbbFy+7ID6TfSy/IzzR0IlH3hjOsBahLGejpzyXUeJocMUo1nyzTxS3jUw0sLeIfPZ3YQo/3AzJH
incKRNwy0/zNbv8+E+TJZAbOjmVj2E9roPLDij/LW09W9l41jJ9Cf/jEH5KuCKge1//hWP3V87yc
lK7FcbJ9YXOF/uWkFGCvzaKb/X1MccXYLHxKTeC2VAEDRn5ETDBvZUlFE8EUWA8NlOJKjuvZsfet
xsYFQN5Oz+N9ROAKWteYfEvX2YRgJddGMh7ruET42nhvqkWECEHEAaU4BYu7YRU60U7WdBAInyEt
Z7ror4PI7bURJT926iNPB2cLVA30Vlpx3rMP3chxJFDc8n/lsQXrSTZveVzeWBX6eFIv0rVH9GNs
Z6fCqF/6sbxHOJ8Bc6N2nIabRM+Yw5b3YYvYjrVyGA+sSGtDBy4Wanc40W9sMMj0Qk1EN6sObdKy
ZAHo4yhapbDRTvoXwWgXIwmN6ThN73x/WrtW/qTa7McjY40D9VCQHPcfbh7/6pJC3+vjGfMsFzTE
/32joiLte7Cc/j4xYXxKgbHJi+xpu8y8OuOxs7K3f39i6P/yGT0EQZZnI/FbvGp/vjXag45fTOcZ
TWXCoXQYTCUQi5eLgay21zopzyZdwmUb/4ZVnoiGhc3qVgb6rRIhcxL9gIqNmmg/9P+BT/Cvzllf
uB5nC1sl32Td+PNLM+AAlYWW+3vXuPHJQ9y5MS+NlYzZnk1Ic8+4cVUCJ/v3b8m/eFqMfcgqXc/0
DPOvaA5fGoZHtJC3L0gHUbb3JGruB16V/rRNT3K2ynZZ6z39+yfVxV+JIFyhtsHDrrMsU/9tjUoj
3MYjFy66IoDUSXQX0clEvZbfhLWgVFxUchYdr5X1DFvticSpPGgQZdANEzQX/BNhekB5WZa47Ipb
J62QS3OTCUU27cBI3+S6v8OHgfYzJYiSF0LwGxMoLCvFvdUmyQo2z2sptQthhsdy4K2eXIZlmVNt
Gp53kysMYbnlbFOkOZyb9/QVII04bQ/lHay0wwIQmacSeG9QfUSTwcCjjOiwxovkAIFIQyhT4Hjy
dyeeCVQb12GPWCJsSFAJVY6x1v3owAxmNq9szNyMRikeCYRawOc960f19kkPIQCnSTew4VAbL8v7
gPp54eVPy40nV/ONFbEYCGtYqYnDVjdbzD9RkCgcwmY+PZlD9dzry8+ytAb+ND24HWtOQ/g5U3j/
iU08LwzVNcF/5tsSDpUhIyDLgM742DToRPyt8GLUPAXb8J5xpALWEuSy+E+MBsP6KwHH8wSsfk5E
wwUV49vLtfsnS2doANuKZ6nAQ9ArGk02fcNdP83zTgvbajX4kDaIEYv1mmx4plRIrW9n4i6CvIkO
k4LjP2zI0zHxaJcyCAnV0lGPBnmR9tsiZSGiVllRgMMJgLuEZCG6qQz9uU9bYi7oja0wvXBDX3cQ
YtaxNbBxbOi6aGQTulCjp2JeTW0BAxgTzbrIOxFUrr0JF/+RObOVrsiIobv905XO0TXYmgCk+FWJ
g4xHMgtG1GGDXgdV2+2MzGI+jj8+00jdQ/f+pLDnB9yzEKOwUyfyvp4fTRHf5BDOvIb+Hi4hk+gG
wmRr3Xjz+xzyNlwOm/AtaGE+Pf5UW9sM1YhFocSK9OIAu5xwaH0i7IaWVUy/03HIosX5sfMK8xlU
znvIsACVhv2KUJvE8zxB1gfetYlWDdjUdRq6N16e1St2rudm7g+qCBMELe6F5yVqykXs2MtDh4KV
MNfx0UzxAAwJwqkCZWo2EuaS9uvFoeXmvFXWSzfmcM0b3CqN/TM1SbUrZI3gCHM62duozl1ed8hY
OqawXrk2XGUn07dgDOpVPpNupaDiqdBgdZoVjG8ClGAUrgQbrcBK5n4TmoShRhRfjPyVKjiT+d2V
4QClSwy2cD5B8h3JIVSn+tbS4RIQ5Ic7AHCNx6yN1IjhjvTKZDvMSYkbVq6b1KzguYG9xC2BWIb4
DE5/K8GBiurCNIuaplCKpiwzTvRMBc4KFmcTjYWXL/0rq4Z3rhd0L8SiyIpf5ih/TO3mlKT1IXVA
fsF+I1c1ifcF3be8MYkyr7eji9rE4mSYSvwdyIwpchWDJOwzwqd6go62Mib/4kcOdmVteIzaxkfu
LJ8LLtdg0M1LPLraYWizkw5K7pMkGIJwARa6trOrQ+vFbuyzg1Jm0+rQuJE47tCVIGZaohgygwxO
Ad3cs6e1XSXPZaZOqT5gcakE6Pa8flZG465BKdOtVBUe/h6IXGHIvUXgFQbUwiH2xVUQEQIN+Ri1
/MQdBYfjapjdO+bppzk27yagnVicP4tKXShakQdn0EFNg+pJFYicIZ4ORvkQicWTLYU42VIdW3Kv
jIEK1aZaqYBabcteezRD7sxzyS3Wisr9IgHI0+SSLhpRxDwPrTb0q77XYiByxs0sW2J1dK7qDgwx
ILd51QTq3eSyCVRWBHU4GYg1CRFOEUdlBbKl6l2aBKq0CbZBp5gIyAqJ11C5+el3xzDuvxruNgc5
ch37qt21oO3ypnksPftw2Y5+fFtPyI/IVbsVigAktFK1G79kxfCNnDsBqxKiO6zPrTr1TvPeNf2T
3xofmXXMmvnYTEYSJASfbLIJX3CHyWU1u+Nrjimr70KKbjDLcBVmBctxLl3MA0OJ4AMpUx0XzzIf
3MUb9pl5kJFtMhByHz1F4TJBMgvI/NUwbHNu9SVGv7tO5jPpsUyvogxRMClAO81AmsZkaE2+OYnn
4dOoYSdghrTg+1Ig0fl7WvLuxNYLYBpisiVDWM2pyWgbx1ffYDXRUpFdao0sHrdqUV3rzcWKYOhi
FTSyNN5rqivgXBK6ALE6dScniA1nweZ3/P9ifMZ8j/HSHB4aJHEpuD7uhvT/G6t7RnF4WZzXmdml
a+Zf63Ts4ZZ6oM5QLq/a2X122d8csFbibMJsBreZUVhRhGS4e6DeOuywsA+I6IjTzzB5kq0PjnTi
phmbF9gWgk1XHzjmroO5vtNjAjaYiqtUOkdQJw43hRDfV4WTusvQkg1NtbZdy90MvWlSShLqMI7P
tQ8mql0CE/25Rz5wSEZmcNlEqwncbcBo/peWfHCVwydNR0IxfP+lb/2L0lmrI2AGbS1xSOgcfoEy
/SJkER2ctgCjnLgbM56QANRLXs7Qb0Uh6NGz86OOJFmrp/E0m2+1b717zDdqhg1exbqZMJlElMkA
MvptGushj34XFkkQMMKgdajhuauLZNXldYp3ZiS2qH3FKfibptreqRfBNmhtpNCMIJHBs9dH5F0p
upHCehvk9FRwewmm3GMyrkrG2JC3Bn+NwJCTKj/2vvuTpoYIbI9c6naoXkdUjIHr6JuxjM+kPL6F
0VsLiosMXtRXZAalpr/Ta/z5XWzsr787grJaJyxvLVLYicztAPwxMmfdnlYxEWENWZT4g15jZ0Qr
p3npAi+mdQD4cS/7+Vnrc5ifwJFLP88hA9GDJUJs6rIfe0ATjXZj3OuT/lqRQo2Qyt4YjaVvhNUe
Z+5x9CKE5AB7JyX9H7U82ewxuTciMl3rjsAuHCNTEz3HBts1M0UqNL53GiKQ0H0zGAe9afKSJuKh
IGl0o7kd4lxt9lejxS2+lEXxnmGh1Flzxyll1E1YIH7LHB25r3/HqUCFMn2WnXM/Qq1Yu3QRDsj3
3zqX/ivt86Ectj5IcVwp2jOedSwHottMI7FjioKHDIwZSX1j5+vete6z+mR05cGSGuFm7FwRh4SQ
xXZiCcBjAyj/+AD/oAusqhjWnWNfKFfnbWWS3exlUwEOXqOvo4o0EAaSeP5cQkHHeDheP/vnB2SM
BJOlBO2Ifhjh76DXHUiam8rc2zm2hyYGWcvRaai/u7k6Tyqbj3HTzWBfk3TlQ/FY3kvC8xAoINkm
qAgsq+X5p8graF4DBIp1nxyFpnyRXpFskf53R0KoWDlG1MSxi9QxSwlDM43b2ha3ojQXLjOC9M64
TY2YM7R45hRn2bUyVIbwwWi7U43YAx4CrYA9bHSn2RsQ7CKNjbTsu5fJ/TgXJoiH8tvW81s3vjA7
pNKfovswVLeUSWrlu/H9WLXPZZs9NllyKvrqW47qlBjWWveMT693Pqyjt2w/gSfRLK++jTy6N+Bi
6QZqw8p1/VXKnJ4q43boHdb1/lmhOKWGwu6+lCkWGbRiZumjGQbOfKGREzc0ZdxMIYKtUSzbm9ov
Ptj3TX9EaI0L7nrAf4Q2Si9Qh+Ih6gxw7YNGMhiDezXN5fGPcEK8l/g8qheHSugPmVTGgc5a+xQV
XKLEuJLYs/DPrx/KMdeOIsnO1N3hNtQ4Zeee2xgAVOZFSJykyEDiJYV0gkZWTylcxnZJrbse3etn
13MlmW0y+AhD8AIzAqR7Va5dcymvnwHkNGnzECUXE93QSv/JAae/tov5l1EV5HI58YGO+3uU0v0Z
B6TRhNeWS0NDpNlPOoRPbJj25HdCHylt+BvRM9r7BA8vhLJe2As7veXWUKBR6aOjN9HfiToI7MnQ
MRbzs0MK2ptmAe7DhtJtZRF3rYmSYGRj/rKmkUwgephd6nnBUEE4aWFYVBjD6sTezrJ/Y9dGeQSa
e+PMtw6YtZRvQIxTm9FhexLy9sgu/RksGnK2rX2rIUXDJ/kDcNeD5FVYq2YgHxYl5tFleyldTFZq
mpCgOD/Zsqwvrb/rJjEkuKB2cGtaRUdukaWjQWLLPQ/833oCgqlAmFYbhbdWy9MloQmwkWmyh1Zx
aeFd21xa4T81Iv9oECoEaUb4icjT322Y/ViModyOUFjF35fKcyxgoI3oUwJDEE+WdOIhNcg3D0d+
yJ3utIHEN79idXVQpqzgZYpNj4OxTnTwE9FMuCA2xw6ii+6QKO8ATesGiGcTJVya1J9eFz4ihd2T
8+WupJnt3bz/LJwJycBgHIjdcW+M5AZRtrcuEEwPXmmsYsdAJkc/tftsK3ZQyxmj5thZN0sf05kB
rMQooOgeyK7AcG6rtSWJD4qEZ9NG4FB6IUc/LUV+UDbXeL+0Fccq9hcF8aVz5VcImD4oxwkpHTQ2
SCyM6dP2NfQwhE683baoXvQe07jVhPQwsvEkLcivOSF8q1Ey/jUpmui5l+tCuuTsYureOFp3r4YD
trde5+K+Hp6YO00SExbhhOlHx4HYMDJ6MQRLWUpncLSru9THBJiJJYQ1HB9mi2F3ONdcHhnWPtO7
CJvGSYI8CJiP94A8I8aISlei411xU7oYhNW8J31y0dBm/XHWZXB+Cl3gIyOMi3AMseKrn3mmfoiJ
c1saIRmApGA2I8addByZP5B+HpJLkVotpwXfY9fWcEKhwDSuB8CMly310olBhnGR0vqNAHwJXqoR
honvRBPn0nokHxDEWuxvr29pkjbjxkzQ+GU/U8Q1apeoS5bDWWWf1LYVhc8Q37jF0sfVyOf4P+yd
2ZKj2JamX6Wt7jnGPLR19YWQEEKDz+MN5h7hzjzPPH1/4JHH40SdNOu6r8w0coMQQnLY7L3Wv75f
byjz4gLfDW1yl43jJUZCs+sL5nLUvSPUwb8C0fuMegn5cboYSRBs2Gg8KHYzFzx1K/xd1+B2TjCO
yDZs9CGyxWTxg8YBaVcknUypecZ4YYh38khguCjVyJVaTNeARxI2yrRD1w6VV0zxa6AShZGEUy8R
lKhjtK8ZSUGzwmfTTHkch8axGqRwlwtFTeW46VikcuFK5a1LFV7YgMwI/ZmbNiJYU7t5Vyz8m4JS
x4GZwmyNBymaDrWgPQekHpgVlLsqx50iSN5xvO4PSYekIDXnz0x8aJcLWAsJrAlW8hoNPlByCFFz
zockxM3Qet4MpbHPFKJzYkxYadZQqjCrxMKr3BG/0Oyc+vglJ5MK8SfhFf7Mg3mPddIFe4ybxuey
ZQDVpBmgYvD5stAtmU2usVnNIedQlCb5FTKqvpZ3YlfdNI3KTKBAGzrT03b1Ge0IBhOoZ7b+pBEN
kyDFyaqwJWAvZtUeYxXLHns4t2JDXE0ASpT08CERCtDJND9830eJGXz6yamtptuwD57EjJt61GUB
mQ9QlB7PwrJiFBz0JsbiWriduJ/5hs1HVaJ2nKLwCOoR61JyfG6sEiC14sEV6FPsEP8k4g+k2rIA
MmFtlf5uiG5hvLwhuPZ4xG6pcT0w4YePizZK5EbZiAajxJFpTqNOPkXrwlVguUjOD0Xl1qJMTWfh
IB/eB2VZHMgUPEVqeyM2g1sQkZJkoHsEsVuyblWxl3IqpXk4U/Nq42Qtbgf9paYEzw7S6UGfDReL
wLfeFH7ULajaWhLwRmQEh1csGX4Ko+KIUJSm2DXzm1KOn8oUfVY0USG7FDY3fXLogecnmcS8Bu8J
bBx7/ED05uJbsqu18n1FUYI5RxexSi8KBMauECNoZ9FpBkWJrKh28XmhAL7Q36UufUY6ecoiqBZW
L8a7OOV6xBcENfwMNi3SniUw5s7QVIhE1WpPyDY+ZnOMY6fIs67tekbCSXHEvKj39PYGOlkAr6Zz
J5BiO1lTPvxZRg0o+hW1YBKn6iOP89ZFIFbID77Xa4uwZoUVh9AU5rGupHqvCMFtzRl4UpZOtgEU
z+5HYTo2swanh0oPcLsERGesbItQQVk96bXoretW6F9RbkTFTGdmRBeV/OSTkJ0HE1+RztiJBAuo
TZGDXQ6gVB9SLJIFRfJahGNcEUuzxBMBT21a6yJJEEJFPLt3aTvJ3rrwuzRkjouOsg0T5Wvb+sIc
Ridi/iPWc8QJ68LEWky5CzqEpuU2qIYKhoaQgFdSCYu4uU9+kpApU+Pm0PE40o6ixQcVPLW/tCqr
YGVdaFaJ+Entxt0qmaEOwltTA//DaLyfyo///I+3n0tHHDVtHf1o/0VgoOoyify/FyU8tG/hv3nD
L0WCJFr/EDWRRBpERI08DunpX4oESVL/IepMuDRJJB8iIi74X3lRt+F//ge6A5H0qI7bhKVLIOiJ
yf8FbDT+IfKPQv7UIDe0qBX+7//5Mf7v4IMaypRnaf5F1vxe/10mIGumQvj+N6EAkkByw9AEEAmQ
mQUV+a/hfZK+UQjKYjrrElG4NAnIdBvLVO+3JjZN6HP6xSf8q/nnDmq65/7A8HxoknmZDc3XUagB
XscSap/jZ5UtjFNoUoPTFeqJ2qxon0/CdWigTas781TXwoBUTzV3gjR/joUQXefURdnUO+CcgW+A
U9QCDkzwBxfVjmErNfD92Agu2cx8cwjjl1CYn7FPIu7uD5FbQmPaJMO4p6qqcjLDYgqhSot1Mckm
uEsiIUOMXghm81XNDE+Yq7UpSIU5361NEOBpfzRn8ksQVYiiCSU2n+tL0WI1/vVT/HaY9aXffqV1
r3WjCPotamYmtnHYY4u5mOtJqOH757VJCip1VDW81/7purduT5aimz/s+L63qUMLsH/dMcU88VeT
riPBXn155/rS+vbv1XXb98fk6xvX9f/S/P6k9U3r4o9t38elGFM7TFE9MuyqS080l9qZpdUvi7X1
/QLEvl/bvvcLiKBQ8POvb/l+eX3LuhqmWOKJUSra/25nEhQzLPflML8d8Wvr+nYtIFi6WZsUNvZz
FX6d7B/n9P1567H++Kh1NVwuCkKwPVjPv75POar8+us6o2rZzssemgh2gQkqwmUZLVP2QcWq66uZ
LuVcelZ5KXi2/frq146EXHJvXV93+TrG2vzaaXn5e/W3lxNQd/gbqDCEv5rrXn8cbl39+5f/PMsA
UCYIwqggWUnt3IZsVO4ly1dZ96wCAWW4xbBuW/M8J1G1rBeL69S607r7ujoLYewNt+vWdcP3kWZ9
IUKt63jf4Bn0z8W6I4IZ69cx11dMoQO+mBH2r0PhSsEIyGulnJiu9t3s/Lz2MkmmfGnZOOYEiEq0
KZsBFDcUPFS/PTG27SAI/TZRbzJN0w5SnjWeb3aNl0fNyZh6wSECCH4pGm0ErJyEudStfTWlpVQP
kg1nLi4VcF/NdSt50KMaBwSml33WxfrGdb/v1d8OuW5cX153/H7fuo2kM2n2OA+RS89IiPqseO+n
CsdEvz7Oi9BIBM5CKAz4gZ+2rygt6NnWoF0z0qkXa9e+RvEk0nv4XtSk8RcDM+iAo6calN/ls7iF
Qn2Z1eq+0DAelfv6r5I9PITqrJkOa3jHXL7T2vperNtyXSm3hcw48av2r1ZydNgV7pmAIJ/UuEp5
Tki6G9aVsg/CgdIsxuVeqkskYmeqdrJxIEcXNKLnE/+hTvumiXzcjZdIYRuRbY2GKtquq1gHMNrk
W8h9B2ZuCUbGMq4ZhH6lAnYk1LY1HFYu9sdGXVmLU4/TRtVwkLpHTenfFIqMnaxBfk6wujxaDQWF
ltXyhBAV0HbSfOenpq2XnQina248S1xs6iHofLUas1bRhXQ4Wi/1kxEQfE0nXDc1LRPGpQtuShNZ
wNr83hj14pUyhDPuntxB6wIZUfHV+t4GSEpylEwlmcONtC4A4zV7I5cOxAEY2Ia6KBIUvqrEVtjr
tV6CiRm4BWDVSLjAAxEVxH6b1901HhLD14Wo/OvVuF5k67YqxerZ6JHWghPEHKBIgd5zF5Ag4ztT
T4wK6J/ra6uSO0JaOH9NrqmAgUBg6CWlsfyFFRT0OZMeBHbLemjy0giYGI4BYpFcReW+a/yu2k5i
jj+dOSywQEIg3lcTgxyro6omnGd8PmvVw1+yQtxOEiAIuAHD3PKSQjK/FlUHtHglCSOxb+vG9Mj8
q9sIIOcGRR6j5XFGZG8EjpBsw3FHWLxcUpmMaMgi3DSxM93heqiEB0AQr2a4J85FJIxMMxWZrvCJ
6CfAV2NR/SBBs5OfTK6T66jfl8Fzl3EsdCju1D3vfijlBRqs2rhySCn8DiKXvTPIvMvNTsPbbTLc
3MTI+hKI14TuKvVn57/hy8Ch49pWYMnlCFy27SNsESTkYviWKaeFtJB6JglIE6soB2MlJlp68RxC
spg/ZHkXAz4oQxhoFGoROyPtbi/8GzhSxMEH9UFXXVU7KMqRSbXxoTP11h5gpRXdDjhqHZ8L/RHA
SoXEJ9zBM8umo4p1Y3iuSZqLrllTDb8renh8UO7AeZMhVfYNPycRzoYOh5RNGp2lyu6sg2DaymwL
n2PZbAwZT9TuuR4ByO04ol9eAa7PcicUbaE7TeYtdP+he8qEhhj+ddn+1ClW8MwjmhuclMx+r0Ue
nGEMUvP0EAoE9zD2waIwo/b21iC4pyIrugRMMU1w47ZvusrbEMybvKBwykNpICenrIGbbBfiZYk/
98gu8XO8j5RHJG0ZLrZ78smNtccivf2UU1t8rh9NwRtFV/lkWiwxXruSzlkD4s71KSUgTEqhqrWn
6Ll/jI/U3w1XQbSVHtpztFXwI4HU7ZN3WXGb+mFU9gDHyLpo9UeLiWR6DIqzmdhS5Ba+Q2mjKb/H
M+NIj1gzzJKTaN1gAwi52qz34ezVxnXSHePI62fuC4WsNsHD5LMIHtXmHHAdHUvgvRiMzxvI/jHf
DVDtZ079hLalD6NYZDOGXhnYgbJDpKb2e3gT2if3rKr9DOddOG5BP5mtJ30W9U2eHIBeKuLyg/E7
CcSf/Nbj6qQ6pMJKXNgRvCBvq/cbDrY4HB210cYmt8idibB6tdEsO4/PmFbmS64Mif1RbF1p3Ion
qAgCea17K/Vm0SUT0hwIcvv1Fli0UeBqvRtqhg4nY5iJEm5LJF6od0GST5vd+Do+hGTOXcnaQals
5cOAMKLvKdqEmO6Me75mgIGHlrpdexhmbA820kf8qguc6rgZmj2um4N8S/4bLLR4T0BJFV7E/BwZ
V9GzNm6UmRSeJ+mMwO3sxVK8hlsh2GfSdUnVoRjdztSvzUtxjXhdxwcxKu0ADK7qUOxlYOSQ4QFx
lINtD/ED/E3i0ZZwOlQQNmxaOOn1e0s6mDRVLN135hWYyDqGjEEGytZ/ltnGejCBZO2UC9kswDPQ
YQoC1rUHVLrEGvOFei/d2MfwG3NnsVOv7eIZRphFx1luFH1LqQdHaQQqcMjBbfnN8b6wjbN1UY6A
s1wMOoXW4TludhtyZhSPIZGzR4MUMpU4lCbu+vaBiZMSbMpj96wpz1VHuH7Xut2t/NNXdkntcmow
IBCoEJTEuHzPOS3I3uwkg3fGj9IOHsonVFNqtF+4jEcR0Y/oFPJd7tskySy6Ymk4gZnXRSd876LL
bG277iC8pfy5KiLMJNyb6ELoqkapHttoW56yc+WFV+q9sGvn2zByZlK41SuuLCG+7EQ39Zwx3E4E
U1XtlfQsjZhnnGv/SDVjVj5MhVNR9iYcrfSGENOY2Bn4jY2kujit1iUZcLe9tp7Iq1k/ikfjmCIf
d/EEu8uxT1IPwc18TFQC5LvxCXmwOe0JgA3JrjcRaNgzKqxnUfGwgY9ysheWi48KFwY2XCRDEtTc
jIK5+06lcE+1STffq7M3TQA4NknzBu2tBVLY20QFFbJ+qs3uGuXvhDEBbRR39114P83kG7VN29o4
DnbpztD3eQfS5HOAxqcyfWhmGNBPGfqLvj3LwVUPL19kRXSU3hZh7Jq3EGnSyk38kz668GKBy5bi
NqrehvIkCccm2fML4VNMYRFAcMpxcwLElOigA2mJXlJttOl/YsIcb67C50g9cvTkyIQmVDYKqFQi
wPe6Xe2HWyL8kryd2x31uKghc+bZW6XC0m7Tvkv4h+3DGrn89h7hgW7rnmwDLXcQ6NXbH0jNyycs
jPVryGIH9UZJnNlBL3KcrvV6p7z6bhuTKbcNgCMbiC2DLf4s6Q4eMUIjvn9nXAjnc+YYBpAmfhqt
re+7gHGCB/Ua8KEbnIPzR/2EYlC7xOQJyR359pTbAlcsK8JOsEFI3TZbfNtc7E82QGttaRM62u2P
zUe56340jr49hOJGvlYuuSsD3CbIvlkIb8sdkz/FT2ivUCjVT9otXAOAtbi0A13w7xHK8P8whW5F
Fspp+oPebgEkFVv/GiuLXn5II8eM95g6aJDAyPCC2hntEDYj4p9t2zvBsDukXHEh9Z928drsy6to
N2KpIQL5vmW6VCxldHZQO4BMPHXb28A8ZMSDqtPnl9lTDDJA23cEOfbsxtCKZEd6Oqj46Lz60ONO
YIgQ/myai/BDfMRVvI82zRsp+x3lHzegeW/Eh8BLzoj1gMEiHvPjC5n24qHYx5zVProxX6gQ5TXp
CeUC9dvzu8FZwzLYkNwC5g32MLBDk2Ebejx+23gb3eDzgVjB4Gd/ErnDCBMxe3qQ7uXA7u/kx+ZC
EZrTX2unkSD2dXLUbZwz5o3TIcHlR7MxMz1BgbiuD/7+VQAkdJpPGHg4ZmXjC8cq0CyqNsn2cLOx
Ovab+r71eWZsnJkBwpTfsQdKqA0znZPmhC8QP3DceMNywfO91+ZtPGWXEYXdxtwz+jjJXn5C3jQ7
Db9jYgu7dGttsg0qhLNvI03bYnZ5Th0w7XZ83R50SkDvkws0hOfodtx2b/G9tUGctBE/q8dhh63u
pkSHuWlfgid8PgF43yuo1wAdL1JL6ok39RbszXv7RE/GpcMvjDdESjkIPhnAppY+fLieb+sTCoLy
kFwEF8vbk3ZfbqEc2/neusbbwjFeBN4Lzx5gqz2/IEy0AUva9FCiTaWc/iIobmET8AbxzbfaB3sG
JYf0yOXwGN+3p+ETOvm+P1VvKaMeIl/P4udzdolup53/Gb7kPzNX5Jegj9GO2rE7Y1U7U1d+l991
Z5K5TvcqPkQ3emFT4MllxU0Vbe7FjxzfOVscbfwGN824ubfeu1d4k+ouOVY3WBm+qQ/1y3ShI6SD
VN/qF6r47eESB9vxLjkmR/kBwvE1MrWHZCfa/Kh7+czSnrf4Pm3ecaSn93Eo3t4SK9ROhgv+1QuB
q240V3hC8UT3RnaLHq56VWmeAYGxkdzQjeTmVzwSPZCqhBoeqKE+zMfYaR7mY0Af0z5Ry12ceTol
H+t13z7FV/DW+G/kLtoutY78pbaYWLW6p/h2hJM15RtIy5iTfrTztn3iNW4msEg6qAXmKPw0KsIu
WEaYUGzwZhjf5/f4TvCxZbJ94Hm9Q7JOnfboVFsybA/Cu3imX9ZtzRkPgs+tm1/rHrZdBwCb7nQZ
f9YvyLvQwDpc7/n9wJD8R4B4yi4ehSuQ7U7gFjyRFgpovREfB+U52YsH+AGHEeA35jDOvKNo6ayc
yUXtjNvsY2Jo12xD6yfYGoSKGRgCjMGSJzDOuuWEN9OtuDeu5lM33STn+siQAk0s94r4gqZi17v+
9Ud0M/BT4yEGLW/eDgyVvfiK8rence0A117CZ3TLg0jdNA/FByA8OhVUFe8db6yoriaAsYl4DL4P
Z+zZES0f8i1ZVKZqb+1V5VnvWboDQoeoO7HNN1r1S/isnforIJSc9Yy1nt3c9i3ZSpL7m/7OeMKn
9AoZdTLvs5tlfPAqvVevnGJcglbfVh/9dJqfeCACAeTPiL4rXzpjOjaGCMO5oVuadmjDKBT1pt17
7zLCY655q1yg122oJrJDGwQ9TGK8sqvXOTsP0755wE+QR+vVcOZ3pZTcrnYCnhAb6QoGCHcoQyBb
ehUPab0Bo7czD9z4aslGMsTb3IVGvdX31hUKsEvhtu1Wuw+eaqfcQsDl0UU39hi47+EWecR+DHmm
jTf6CYcSHnjxFec9VjvcF7hfRofZ2FPFE+fd+Dm/tIOt/ZRetCuTZ3fsWJf8ifriA4SfxrZu5Xg3
AJjB56PkOchwkDgMF+3D6Cp0z/UBS6OtcJTuzH21Z4TKkffXKBluGVMMH+by7QOvPxb72e0+evoJ
N3Mbu7JJ1DrQ9G+SG+0IMPvWqalJfpK5BCBRClv5oefOvOGe9R+JLfIHVD8UeOBwhh+nt+mtvK7v
k9vs0p4o7b8YP6yr8N64k64AR88H39P32QUZxS7exi/v8Va4HY8Alh3FXf7VR8paNlFt64/yW3pN
pXhcQpRzK7Q7JNqfxdRF8ZowhEI8tXk2wzNPGvGx8U9m6zAu9hCZ7rDwILx7YL5wEzvShWEmV638
YEH0dOini+Ew3geeesAVI8d5B8q48SEiWDGDG0zV+CvO7da4b++hrAeeznUE5ee+uLWeOIn3YM8A
H/dfZ1V4JT0DK102oM2lzI/WsNsK0CoGiQtsWXxto2KAiiKdWAHxpxXntbZWptfa+opGmVLnFEN8
wyyEINQ3S2yNRH2vrq1gGsyNPChgFZdQ1Ho+pohWNLTKLezzu2SYxwNkR2i1Q3mgasyW2sY4SNR5
UMNzbIRXND+hNPcOKRUKeWTg5iLkKJO7ejnzSEDPaQB7QUJ7JROT39eLqeu6YOqii4J+CCq98Ool
lLe2mkap3VkZQKYS62/iJaovLepEAkAUxazNpBUjngID3SX4rENO6ZAcmUQwzYfArDH5ChQiJHmO
9SZyy02uMOGdF/3ipFTXtUpscC3ZXEVvq14yDKVm207Ju9TqRF9QycLFELfooUhQjeMyKM/sMUnP
U6kzDFrOmKgWGQExFg2KHiL0zz54iBHxpIw8c6dXwhUxWiwVwSZARciwRsKPQYP60BsGFmOoN1cY
WWss6ZG12Y06IY1IRXu/hnTXGO8a111bxpqso0romPlBto8Vwt/rYlryd/KiI/3eVgpd5NZh4AQ5
pg7INiCjrfS0VVm6rq4LEUSl3Q/MwNY46LqgQqBCx7bERXXfv2m7rHfWuOxXrFaeUeTIVcRyCHXB
jcoUNZoBxW1cIuUAzH+1IL0R+1y2rYs/Vtf91rclQkliI8unVwl5HJKhj0RsPvA9tcmtLmwP4KRY
gvKskIqj1MoyfL5L2pZ8r5EgpYcrae1VkjLuYxTymX8YOigPcqfQE6nEysslizM2ZPbWFjXFxzkP
qfSax+tC1HG7RwJTeVnVGf1RUrqrrqolpxfwmZvlsvIqourESPVHg3JrzM6WtfUFSzSNbYRJyOa3
jev7vtbXJtghK4froGD77ml0+DJaEPRANfHjRtNCcmNre928LnJylV66LL5Xv1+tGp+IK+CRdbfv
7V9HUbq6hh7yzzfrQ35DSXrrFJTA4pqAyA/doXaOLLKggA4mlLVENv0R2U8rcQ/6Bde2oPYAY6Tx
pUg10A2Wevh+bW3Boln6IPDRGK3QVPSqQYm/HGBdVAiNZlttwBQXZY92aNlpfRPRa2om8Cnihl52
H5EPzkhYlkN9b/1aX9+wvnXdNTYWI/O1+X28rz3Xjd9v/37P1+H/3B3bPswB6/7uj7esHzgYsGTg
uRT292G+9/vzzH5b/7dn9v3RACzSvWzFZJ7/+WV/O/vfvt1Xc32n//0b//ZJX811h68vaHXMMxf2
2tefYz2Tv/1N1i9jUJP564/32yd/f88/vsz6Wf/lDL4/Yn6dW/WBNN0LCjn4lkvnP2var8Uf2/5Y
Xff7Yxs5AOJafxxGWpNW37uvre991kMUlc4M7Huf75f/3bY/P2Y9xB+H/drHANbZkm9zoKHg777m
YgNgTXuqSL12SWlSOsliefWPVWPNcNI//3rFXLOo6+5fzXX/gliTDBJzwa38l0Ose6yL78N8fcr3
2fzt+/44sb89zLrf9yetx/veNi5ZsP/RHv3/AFEo8dbxdv577dHl471+a5J/MYj99aZf+iNL+4eC
E6uqqRisAjBZjveX/khEf7SUFWI5LRkMCSlB/0t/pCAyUmQ0S7BUftnK/tIfqeJ/R28kycYf5tTo
jTS0S6piwVrRNU7tX/VGqdIJ4uSH/Snv1XacQrvyQe0v/YC/pNXX1vfiv78tgJTrIYr/q1v420PX
akiZW1B0UNIkBfjo+llf/cL6pl4lKtMbEaClDBB6euOnA7kKysRsSJKETmvyPEN9Hw6PhVnIh3xm
itQrdCtY/r1kgnygjykpEE07L8/rp4wcu0HdOhxG9Y2aRzTJSP813AUVveup6xzRZffzfrDKe2j6
z2WHl0CNVXQrKA9tF9oZpf/XGia3MPrMgGdPMXl+3kMb6R/JdR7StNYJ1dXSprVizSsH4yArteCE
vlBSlifuMHBm5jehPw2yR5x834ahUjaqPxJPJ5iOb5xB5ckg2oksvGQ6UoestaRDpwzULCo/GfRC
5iSowOdsUF5jSTcKuS2S1bIEk9xuobaUwBrdlQi1jkQ7s2Z9Bvo8YbkRS9hEkO2JzY7QBhPwtkQP
Hwduo2vkb4X+c1BDDGeG/C7Be2ODC2i3xZ4a/GRL/pg5IGDQx4A/1M4g76sCFSuUwXTHHD9fZrTQ
yDVBc3LIs3mfWkQoRoy3RsY/008/HCwHzD21FQALnFkLTsiyHq0gs+xCN6tdX9/nOt4yAaExVRTb
MzbuOKcX6TXWwOSDW2fO8mFXK9ZTH0t3mNbhh6mW+8bIbpDsv/RFRcWAkDCkWhCHNRBJEhkGRX4Y
t46JcDZj5aBUiUUdnPKjjyp8Dkaug0hSX2MrSbZMm2Cq648izFgSauS5VRFblA5YM1VRlNh1zF8N
RPsYkPi1eGrSkYoPlYl2guWiPRGWRHA8AiCjDvmth5K4y8tQdnwwgXXZ+ltJ/EE1Kblj7U0wQixa
xYwghw60u06qk9mTxVK5ITdSQjCsSxP+ekV5VWaWTulmLHBJh9WO2dDVPFJHjzXN0VBInWCic+ii
odz0g1nsAr14BJFbuh3jYafr+wGXGeGgZ8quqXDarCqKvmftdgRvj/lSYcuQVciAUFWqjLVHmWRm
68YA1b4rAsgafoVwEAGyKIeXLEBNL6WCK+noOjhVUnCV8Q7y4D2sOoy3GJ72qoERYPohisJSZ3ig
REXHhHMqGam+wTBHItdEGiHkCZ23dmim+WfcUziltDdqr5CViAniJamJ1QuQ3SB9TTCIEiVCcmn/
AkCidjV8STZlm7+Z5UQ4iUJ4QVEezNIHBDLwtxLkikBCexSs91Eq75b+dWPiv8sfjYRoj59TNYxu
2wHi82U0MoMq7vPRB+LmR7B5slu6x91sAeEvmBWBRbVsQdepeg0RLQ876qnu5by8ryHlkMbC62yh
Yn8tFlRjpj5F2dQBp5CvKYO9SVrBAhcQ4noDhngjdabo6fIeAE10bWALOyx0SHhZgHctrCIClSkY
94QRU9NeUyONQ9sZRM99m3U/Yu4uVZgdOgBFk24FEnAK6odMllRYfIsB8ZM2t5QltMTqqf9IwTKk
Rxy1ayKqwSx3jqZgiiAChTvF87Dnu/ycg149K9l4ofqXS0Ou3K5S7aAdr6s0oM4zaAyXIpEI2M/D
JJSU8xtwmSNLOweG+Y4D04DFrTuaSexiNQmbWTdvC3TrgKQJUg4wkfGqw6FAuRIjzCninnxdkJhE
7TSfW2xuppuoH/Irv9JsEWGDiDmgLscvqtV7Gawi/MemaSMCcQVPoNmhWg6bzPSdxiS2LM0fZaa5
et8NSFQNwPyq+lriJtx0EBZ2cVUDlVQTDO4m2B5hpl2rETPs2rAj5Ou2PKCTbxItuyh1dCvpnV1N
pmKbXa1t61l471QTv5lSkiEZoSlKfWzFEDqhfTKJ7/tbDCADLy3metMqlJgZeBZJAs6f0FaRJ3QI
JELRkeew3SqdqthT7DvLrTXO3QC/Qp92SfxTzsSDr6lePWOkJuk5bsWF8FEN/TMdElsJPlmddCrC
4mdZDFc8DE71Mo9FxYqSRk1vLDFtd0FxshjibuvhM5KZ7udZ/RHqiD1af+BR2X5O/tR5TRLex21T
guiptgUQclCt7Wc8tqMtmOa2NQ31FGnlM4DbXWJE1DkJS5gcWTV9WzpiBmp+zvAkCb5qqFv64NC0
vRtn2gb2OubXcIjpuLQr0RD0i8KcAkVYWJxDVXofRvm2nqZTGwzdIeyn/NT7ThsEVK7L6aMEJNrL
E6XftznY2DiarrHzecBtVSDoay2OUQTAZ112Jp/JsE6ufRr8cwsXsTHLpeRsq+ABBvxrxJ4++7Ci
vIEag0bBkFdV09EiTrPLzZEgayLu/Vp5gzeD9o5jB0b3SdUnmW0VWBoGjKe5iW6m7NGkEBkE27Wh
zoBrxJSc2qR/auloOKYiQVCW8TMPiXS2mnHLIfcVwSI7HMT4OhKJ80pycErw8zz1XXgUcTsn+BBa
ropJxKaQ9+yMP0tVTUezvcWekPQA2dge/1U7S0HNiNxPm6rDbS4q+ks3Wc22lGDk9tbOUuXSHvTy
Oau0yO7j/NPqJbsZxGrfMqSj+AgmtYVXRt8007bJ+uE4AfYRa4PsSN1Dq6cI1JYwBE8aKd2aFfgr
PIPugyw6RkEhOFFSE+pCNcUJ20rSXzOOpIRsDKOtlQNzVpYgIrprtzXHN7/1R9RajeH0yvAReIQ0
DLfBD3FbzMKLHMdE2xqjOzJWIHSRqlSV1YRbS0lpt9VIaWyaVO9SugzxTCQpgp6cBDE7UlF5NbU4
O81KhlIhQLStY8PWZfBsVGveTwECFmXET7YVW7vhj7XpExIqgEW24kQoGYMUnt9aGNuxWX10HR0G
eE4Tcw7UOfRllIZNUnipNIrr+4pMuaoIZIIN3GfbkNI6ifrHDpIhqbKYDISSfcCbT04jzLF44a1G
P3P+ktUsT4yvsoGSzQj5PfYJG5D004noBAlRjbobTZC5jQQZKDIc02HmyVoGxg73cBlxAOOUYQZP
PjWVI4q5vAXdj4REzUB4jOKN0Ch4pFUhBr46pTd9HN6ChUlOGixWp2gYMKh6d+YaYAySYh8M1b4K
UMGUef/TaJKfcyy+N7Vx54cjoCcVllTSda+Qls3d1JmaV8d5u5l4vlPMOT1QXBq7ep6NqDiUe2se
kJIWE/WmEnCm/qeK4EpoQwrpKNDc9CkLHOH2PMOGnR4Vx1zpfshtoF1ZRrTLLKXd68gvsswsb1AZ
RL52MCvy9Gpe505gmWdKH4ptLPEgh2GKObOZk0WkjvnUQEjRY7GyK+jA27SKBJxGQXenQ3algfnd
awbo62mAwFfPjOmDWejvhVG7Kur6kqRh4AJnJJidqsCKeK6JoHLDkLxR67cRpY24Bc0FWXpDCCVP
FzLkGiWKIUp3UBeGjGwUHYp8nCPvklCwAhkPeqdPKnxqYLs2C8N1bXXycKVosNhlgYhDYQxoxAyc
7IeQWrGgGJ6EKcN3J5lO6uJcGa6Ewah1JyyVDgOPTRJuab6PRWB3DNIvY5YoB8Nchu2GJaDrYSgn
F4teL/DPk9SN27gvNWeAnBtTFOfyoDjVjdEeU3+K3MafbyaKtt0x8cFyiwZBuxYtHH5nVKQbt2lf
kvuNgPP6cSU+ZqZyHUuqPUpTu4NsE+7k2NhNEqm5SVSOXTnGZ4qezhkdSScVp6aYxWtIPbYiTSGW
ehiWRaSxRRW9RzIW91Uzm8esrO6ohdrOYm64cnbbiCaWgOK8MC+zyjFzvKosq8j3EeU3diz6hjOY
M/oaXbgTMwpGfWYWDjkLuCyi9NTKu56R26bus+Ey4Jh1lQ+nwB/APZoMTgvYQ162LOaFprAu/tgG
HewHoV9S5ot1TGn2PBYDsLTZ5tsPRizxti/oz8oyHz199AdPTPME3s0/1/sMc1gdsIpiyZRM9tlU
7TCx/oQowHRtFogZr4siC6YUcY6MCEp5i1oFCXSudhiqVk3tWVa2NHE78r7W2+otKHHO0xsC21Ii
VEgDeda6EeWVNYxfb31hXUS4WAp90LmdOob9kY5cczVy1MYIJeP/sXdeO66jWZN9IjVEI5pbenlv
Mm+EtKRIit7q6WeRVdWnpzE/BnM/KECgsk4qJZH8zN4RK8yxp/QczSTjYfP0NbsWyuv/qZ3UDvLo
sbHUTyb7XJ4VVMtAMtc+CW3KYIH506eaMrCzAVHdPz/66w8U6BOFJphYo2B6fDU4BtgqxsM/P9Tx
+KbitHfH1tV0qDWy1iJNazwsdP8194XVMx0k/GMDTa/Efw5HiAE4iM7p8RiM4TNsPCaYFstOobs6
caKS/Fa9JswdFwL6OKkRIELkfsWOf+Am5n5WLdL7DKVgHdRWMNAvxgeSctOFsoryGUCf6MWK8T7V
nUgMOUvDqRqPuqeE/myQ6A3RTmPvawylGY+y6ayhdt6pN9IBZfsvMscg90+z+pV6vYYs6K4jTB7a
PsHQBYqSmBP8pw3E+uTlSWAAxpScse0zHslFVHsztbbG1k859ITGo7hAtV2J3dvYHCJqtaqe6I4F
9OHjxTcePbQHn7vpkh4USIxYZrjafNY6gj1+8BE2oQORhyYk0UEdPnE1XGq1PusyryUcPggFEPb/
DtmZNTLNmYFK0dLTaKd+4o4/er3QXOhsQ40oOc9G29NfOvzRXTUo8seniZwRCy/V3zNtWjl6X+3z
URMeDpL7cEw0+utweN4HJDpG+lMwxianPpZgy7Fs+++H8elrcqdNVyR6sqpxlWM5YCM2fdUrNnEQ
NQaR/YQtgx3cn7cgIOTeGLka46caP0t3qFMhWuRSSLeyT3A1QUFvcE4ND6GYJK5SK4uxu6YOhoPi
oePS1eSQoUQ8zOQWr3fdR6QHpzgj4uEh4kaxijQUEOANxfXhgXv676N+9Nf8eT7+7+n4Q72JWlvv
2SP/+/eUKWQCe3xe1eKzuP3Xq71K6Tkvpz9dNnhLxv7ZX4cE/sSM4ggaxh+GDdk+cKcY5//8y2Zo
so2dtvFo/IdNxzxM9aaH5sAlIYYgyGbK0xufTYfW3XikSwXq1Eq1x2dFRKnNnvqo99tXNoPhnzys
MAWsDhTs79+YDUf/9VQREEkpjCqtxiaV0K9/Xl6SgMFHMu6F8bsdv1Zd4+sfn44P7fCl/3n6X/8k
SF8zcpAY0WfDvTi6/6RUuE/tiV+QbEnBk222/NymAYNnJ+ToGX2f7l45RF2pY+rVeAhbDIVyqDhI
bdKe0CRt6JDex8FJHy4vGDuMU5Rxc2skIFTpfjKezbEg/x+HY59CK9hJP4LG1cdBkimcoZKkD8Kn
ZPRMg59RAmRkZ5PplakvW/x5++PT0cs4Ho0PIK3eMF5KZLTSocMYmS4ahiyu4X8/v7f91NVqZL3D
J8uHh/EoYfzsBgUAZeLCEoHf//XZx/9JZgWhMNSgrNbv2eH11P6G8YUbKCi88bCbSCkiSyTT8TD4
PsWOe2A4Gp8SMMEOFBoRRoH4g9Z/M2/kol6MDxKzPmPT8LwlJQXi0H9fhMOFqUDMX4zX5Iz6myO0
8u4/ru/xsHpQCo1ahH7j00wKIjcWhOV//LvxyoaiuhFmxDP/x8U//ps/fyMXwLElzyzAsMPffQSD
ATfpWMHCvfj7DY6/UiqD/bSD/U9EbfuywrG3FI4mvOEmD4aj/3r6GP6HFKXqX1jQ/+8G/7+4wQVZ
FTBQ/88dmfn3R5D+px3879/4xw4uCP+awqEHzS5LU0UZjN3/tGME9V9IPoSZjAtbU4HQ/9OMwUE+
ZQRSNR2Xsi4KdFT+acYI/wLIqmMip54BmXUq/b80Z1RhwO3/b2bw4SWmvC+o8ZjOJe2/yM+kyLHl
xwi4YVPUeFGSspV4+ESKDlqO7BEP0JmAIOPxIYOA6yh+QHY9A2QsPMoBhcPh+BCWCKHLsNTMeoCU
jQ+4P8tFNzyMT9MubLnW4wAoCuMBrQoGoeGB0mexgDf599O/fjZJnq6P1TEZRS/jiDUOSuOROFoc
5YJ6zF1lZS4MoqDsL1HQcHjPIbm3g6RGTq+vHKlVMIht8kF2wxjtKWmwu8s6Gowq33R6i7ArwKEx
8LHNcpTeyMPApuh+61Tacx2g80kGwY+g0zmSqpo8j0SBUKKrDFrRp55AZcQp2ywCBc8SW8VmMWkE
wcnFEq0ZPyoGnJY8UdEd+Xl26Acp0kTlPfmok6i3zFURgmE+TeeS+CItvZw9/ppSOmiplEeG2aUc
pU7jgCzhs4kQEHnj+xwH5PHo8UjV+b1yqKfCqxwehEFeRf1g2zVl6j0w740tswgs3rDKZPv+8CA6
26jM0J4qYBg/wke0DKLGmA6iLhF1VzbIvHz0Xnw/3Vz25ePz+citCG/Wn3azMAjGiPCBDTaYlf88
+MNK68/Tfhi4rAQtWjeI0kZP+R+f+R+L+XgkjtI2mUznYQ4c3/n4oA5Px59NXqi8uidClXCQzP3V
qB5kdH7kihMvPlKdHoo1AAix9IRmvpdWqLroSORncXZUmZW/CyjBHc5GM62cZOpQ1cYFLFhI32Pn
7oJtM+HLav1HVXn55JjjdKvrA0d67eqS+bwgW3xRSlGcfsq2AfF/CbRvWarLSFizBE9u0a9gkRZ8
pT75wMBnS5JZAnEhKxjLYPnaSt1Rzr7pMmmRR6MSV1FtUYkGWitUC0SerZkvO/CM4KJhhqCj7Jv5
63N6pnI0CGoQoh3IwlbRkiLOJ4dPXSrTOXHhpLProjUprFe0ot5K+iQxinJiKz/hjvjRO6EmcIZl
wCWgb4wELbcUOspFqZHZDV8bCcEzgtpk4path7yIWzd88lkrm9IitSTW+4iU4ezkML/8TaZ/Zt9P
u+Hr2zYntOCXCY05365W1bFpTL4J1aII+6pdOTdFnSrAutdMPEaPZbofhNwHfp69dfg+PmC54U6a
bJ6dKYMLfSOynQzzmNJVQ8XLEuH8y+aUrRRMHUNelIrRNW7/2GUowUFi/tSK0RZfJAGopJOBlY/g
+JivrynR2hVp7gbfboUZkA6nbk4/YCANAvHYLjcdYkRWr6IB96WixHyQumWyE8/S9QmfYsYYwr6R
DA+r3EsQQamuHe+L17wp7GliSwCofUfh3jxkGixSgyxg9DRTPGNo54/KitC06pp8qufkgr1tG6LG
b23KlXrxptMA8XqEu5xFGLp3l3ZxrRLYipPxC/YY7FGoEmsYONNdn1vPykp0SztJq8lNCUw+DJet
/CH/dCcyi/2lssjmFTHJJn7UCVRReFrfaUntygjvbviFBh0byyO0nmtRYqTw5Eu0RExHV6neR+kR
H8Cl24nv2tMrbgXhy7rJxdastAwIkEH+V7wgbgMviV7aXFCzmN6DSbUhV5cVKxbF9N+Lpf2YTxU7
PSlgczkTJk1M7K1k9gk2LTis7L/6IkZkaoiALm3VjBbKr/4VnKRl+SN/S4vZx+Nb3zPu9KWtHH2b
jhCUsufrfI89XB5ia03TZbYrJberEBLDbctNfUEmJYhGep3yNvHu82bbJ3bGdIAoHrvhhwjn2E5j
D/vI6+lkDzv4zkunBbxjfTdrwuybdYZS8yqvgodJEnSzxn9LcdoqbbB09FnuN2yhAIDWLUhuFJJL
wPSnfF29iBNjzEDA6Wm/ycvpL8OWisi+6lZKb4wd9x4atdEp3zKx0OphFtgcFJT75uIH9cZ0gXya
fSF+wVOX8mbt4g1JvOSFdKpdBR8p+vH0IOAXKu3y43VCg/yZ/lBGwNekeb3ikGrUMERBKLv159kK
4h3DIsgqW563ZOkZPcC78+ONDkPrpC6jZfvehM5rnu2oMQvYZu4u5zIAj3XfTLEDn+4LAUJj5SGY
/sqx/KLtnNiceu695NQFFn9QhMdHK3pVX+6veVdQDadSiufD0fgcSKhhdlGD6pYzDClg3JjoGHeE
RXwKuSgLYt9t/2MowOiGUEAzMijjTkM8bLaClDvaP9fhJ0V1/cs/VPfFbKvSGnhJPxpqBJHMDBX4
8y1tzmG+jsg4P5Jr3qGAgGuYmfSN+8lKnbyXPb1QjKvlqvgSjtXtvkaxrfY77KaNb/kX2E/P9DJD
yZEVXkrNWnbSp1sJlz6jMbIvuy1pBwHcs9jC1c3g8Xjad3mpxPYz/nnSi6SYLBjivrtBZcKjw8dW
j7AEmnex/CkZZLl7c+AKqkN1vaFXUOIPSjIA1jteQyZjZ9rZUe0wWKAh4NGvjBYYOWleOmfGiu/v
QXMFPPIMF3Q/0t94zn/gY517Z/PBGP+nLmuzRfDlU4YxcFDKez++RfJa3CS83cp8rdu5eb+BxxhS
Nbhmp7kTY0DBYOB/NcqK/MHoOU/IqKydhK/26b3oJqa2EOzSYjl52EK1BinA24MsRpvn8ZwL6RpM
+GvLmxXqOd0VbN3GmdQ9atMhw5gll3sVt6GQLaM3fSEtwoOy7D15I21f2/tZW3BF489cTm5qZecM
MRFozKmZ3XgLJfa6cjt5UEFzEmmTlVAKQlu4e81jk4hHkabMbAGm8n6I7faUOjNLcgZyGDQPB7Re
8rg8qk3UrVp5TZmhXxKc7lzIneEM4noIvuTAuYteNySaG2kKVdLU0LiA2sP0a7weS+WgYxYol1Qp
888Ktja6F0Q1wcTraE8SBxq6uWBrPtOn24anF/q/2VpovEa2tBhyqMm/FzPbj7FZ20CrI+wpXF0H
BqLz8FK0lbeYnDVWt4Y+z37S3CrOkx1wNUEhUILGNjHbBgjl8OcR7cXQHIIWcD32bhWRZ7yEwd/m
NLsJynAnpMzhvcztUKLzeFFbTxQpVRu0qB5f8jVb62/AeJM9P+0L974Mlt1ko7HSMLVrnlm8pYNI
rJvRrzpX+5SvKQbu+NCXFoGbkNl/J6pVbHx9rjiFW9VW44qW7kp28l7tJ26zp8O+mwiLel5u26X0
lnt7zNnJT/HebQg51rYZr4H3fCl7lLiAY6NWaNf0Am9T73E/FalJz0tb8h0hpAFHqeLqOgJnLe+W
yHJVZ68wTzS7iS7SDgVNgU5EJGzPapHduNNP/W16rctrg1jnTI+62T+dOLLKI3g4AoZ+Cpc1+6x3
awW9lREvSIajDbCXl/G+v7bXAqL+QIJ91MuMaopRbJg4UGab6bw8tSfsUVyxdBcyZ+hzxptkoV6E
8+tngEo8vGeyJi59wTaAxlXFPQiq/aveZR+yU5RMrdg3uIYsKBLR3VAJnT/Uc/84OanfXDiFK5yn
1VV/mLOLILlCx2rbZBOhTK8AqSoWJbyTD4p+wgVvPMH3eeUVzYHcxVnqkiqSI8hxBB2XJQhOY1WY
XKTThhEe/9l7uEepkqNbqG1c8viya3saHR6Kje5MQYXwdNon7XhH+ojpDuNm/UCws02/maf1ASfi
SJeCRF43/Sbe3a02GO0b3RTvZ3ZV+bY6Tz+fhA7cNOcxdaLEAb1MsnVZriEo3l/Os2V1u2sOxaEQ
1wIt44OUusB5o7dHa5CkrS3zXS/Cj3DyY/TFh88lwAr8AdQMfmzqGPJ2UEOICS4Ve8Lvqxss/ZPH
osY6uh1agYOMy86w7x3kah6rBLfaGiI3wQjfewIxNtH2fuUd1X3LzYxGa9uk7iCGqhy2TfrvjOX5
ZMFnyeR91LrF46hmn93TIz0gwSRzi+lZS1Y9718Oqwlh2875zmHryqt2AIsQN86aMxhwI8UAHmFb
pi1mNTASacCSZPU8RBxMoZYHdUCXTCYhW8vi/S4BSGwCnSTzuv77aPzZ+ODL/F8dbwOmggI/XAVg
NkM5JFV3yryl2BoEn4F3lwf/RDBwn8ejdpDLj0fPyYT3BYyXhopchm4EzqzTp4B8x//dzaQqgajx
P/y2nGVEUw6A9mrmIdsjEGNyywu/scWEleKsTMHNDHr9eviD4qDUJ012E+mPEnYCbrQmrjz5hQJg
oDDpSc60Px6OLKY+Bqgr7vCRpZVVpVd4dj8PkcxTE3vjEf4uJJ6HD+vWxVnw9E3iwcF1Qczv+Kvc
ycgZ5MFaNicN1JNAYqsLLTOST0UwtBU7HqzeREuzk5CxIc6YKUxRJVfGKYntag3QWOsGqi3SE6xu
tHIyS1Y2NLIN1RSPylGi2+mk4XKiOViyO7zfqv38Sa79DhYBa1H8nPwN1p9XSnT3FTa/df0mvrFB
ei359BvEeiAAzMpTDH3fB1btyG/1On9n14mjG99n8LIeqCs1m/UYzNLmmmP9ffMX053wrhyrz0lv
+T94Rfmi5bfUpQxJ5BDnHstgPLNJ0BZ/mu9wxyY1iw+zT6x2+46N1suLgsNsg2Wx+0ycZM7CQ6Dv
vqpWcs8qySx/J6JZ3SKv/wkc4T1k3fem7slp5avTjH4TfrMoZqfX4vR+K3/SdyJn4PKHlRmorkDn
GVMki8uAX/OpfRAIpRvipTg2dwtGRkC7ntF1JUH3duo9eAgy0VkPr59227OKDRxOd0a/f9cD9Pdg
eSz8dYuLftNjBQ5tFA/wfhMEV99tiPWN+DuW7FXodUv+Gh33vLL01O5xCrJNkozXIbfK293JQEzg
lhdVNKVmSkRCb7SOv+KqRFSZfCKfYE/VXIe4gpavemJ/dSZ6Ivexup8QY5nRXJm/yJpb3x10W6Xz
WEhACQlLN2q3+gQ7IH/zqrlkAuxIvApMlKl/JoIxOVbglvl9vIz6YXLIgTusZZAcKvP7gf2ztKSO
IiwFBpZjuAUAgk5mRg55a4ca57UEaHCYtibXioosAVhBfC2QajKrJYMVlkjxmIn8jNlJsGAgLWXb
36P8wiWM/PiA7ZhEHC4jTR6Mw0prSi7eMQZbfQ1QH/iLV5/D7Sy11Cvd3aXWufE2fQ+OUU57xOq/
oSju742Nn9k/V3euTERiBobdzw5rK2f52tOc2CkIcb7xn2fsqCaoZQjnQ5WMYdm4H8V54XVXzkbu
6k62xa+sveHejM6ZYD/X7F7qYRHoPd7lzNHZCJDEUKfORJoLBxbn++xpl77Fac9SiwQiRHi08pHr
oTuMPFmg3mVUJZQsQ5EPiOWGiRM7HLsHYV/Ddz+mgR1+qGu2A0/tt5NNabKeFfMJe/cvFn9sT4nU
mQ/FMvQjQ5C3TVu7zceKATWCh8mG7Fd7YnFnHzlFUP3+Wt2bDxpWgWyiWEpK3oQ7mO1YljKVlk79
Mft8okgcjO4vqpNALET77h+T+DS7OtNLN4fPQJkJEIfgdTjDIc/4ZoIsg3ucOtg1eSNg0H8hv0Js
SN/G7j6FzBKWJB8P9ZbSLN+Hq+hd+6GKIFOA4cLAi85tSAGIE17vqQpMbmy+Z59cJMHtVWGUxV4r
vazZJ3LGZ7wJQmcABd1w2sL2fstyWAMWNK+KJIIdpAf4KhOruWZkdRQMkrwvihNzZd8qFlWucNe+
64JJKUMBxzAkQV+jjMokOUv29Ccu7PK9z5yaL61do2hB1oQUXcHS+ltS/4od6HPPd5KukX0/3Qll
H/+xaNc6m2nVKj/vmjPlUl9LtfG8vKzaDbdwIMLaeF2f7/qhn23ASLS1JQhmHO/j6ARlPLn6qRmA
sypcH9d1N5RZGEIV9Cp35l6KQ/7qPnHEI3pYRAGHlEGPjQNFB+oE+OtzTNzNjgaVdz/2VsXpBBmB
X1cxuwoDpll8Yz9OLV8C+8nEuX5hD9acZ+/S3NZJA0acbJVn0Wb3QiVtMAj3Z1gBAQNb1l6oejET
3Wc72Ofc2Ew5xadqqxsqaOQ5X7l3K+A262yr7PodXB9AOjqj0gqtGKMzmABHsgZpLi+3f2QHziN4
uv48jBRAN46c+aGJfiXiWds/SD1ihNW4GT+ZNUoIqCjNJMFE8ptGy/Qcrdud+i5bkDJi36I7K3uY
7utoiZx0ZkWSMw28PkDa6mhUQh9Op+K/NTqdlMrhNmTsoo6IAnT8vjkxsj3dNwwC2ptF2k5QuYMs
bMk++w6IpMycmQAAymTw0VWAJYsgBZBtggiHWkAmqpX3C4QXlLC0H6ZarQVZ7U7imxIumaEYRbmw
Hu1aJQgCreipPYg/Faf5yO2GOOcJQb5xqN2RoCaiZCers7X5gzJ2DXWAH9HARMLGYE8qzRz2c6AY
Zc1tbSQfiGwyOgE3dLNEfL23a+40BmxQFbSVQdc8YMiH5+lsGUtmPC/mCHXJiVC5nNI5O1S+KywX
rBYwdKCQuCYTwCeuPDmQtKUfJPa3vHe+b/kI7pv7QklXcUV1UnpHBqomVvy0s9d8EHPhh+8c7bmF
TaN9Q1OAIUI+tYCY82krwgkVrlp4BBBJpV3U5hTU+jwbAEQhI0tuU+vkcjS4xBDfP73ZZ8w6BcE8
yRPNOoBtAyDssehhI5TsKpm2B+ieATvikZpya8Yiin1zuFBkyilOFe8BzZQl01q7ZtooEPSzT8YQ
mGD3Z/hFYK5c8LAHrKHI99Ed7rv2RyiPuga7ht3lZnpmUqQoCD+j+U73pT8HBOM8UDbLFnTHs78H
u/M9Y/m/aZYNGIxrB/iDVZvv6VthqP1awle485dlZzbp/Bm53KMyEywBfC51EUTZ0zOwhA5JHpfE
tf1h7ZXjFaE5REwHX77sm8VW+Owb+unGC5H9AMlI99VpgLVcgOAQF+tb933JQDKUoyN2i+kcoAN0
gfKMc+EDS7+tvJMFpQQOm/tiLOjXICGvKNt+9cLz8Z06gUlbJ5lPuq8s9UrXh0vC8CtzWZ6ZJF+y
Mz3yxd7r4d4tf1iLN6EJlgWu5jNbTz6Y0qMFlpCFts5uAikgv4rKbtt5aeeqao0QnffUpWITcQ7N
+4Ks+IQfyUNhFdmhXlPTeW7Y87+r8IwDVntoOIvMwujQnlvbvzy5A1jgtUx8zjPx0Eg/l3ColN+A
EVgnQsqYkmoFsQ6XEP/SEBfdSvxl1EU89sAmvfWXXGXVMfmWbUJ3E0hsXAlGtupJybDvPwEvQEc6
I1UD9fXiRfOj/QF3sQh3+QHPjl188SbvuVNWK4qlWbblJOeL+1xm6Ubm2Vpk2/6uXfKNbJOiA5Al
GQh3BllrMEuQev0yLSMzjk/imaXXbElAF+2ElbCdvXZ9jwaZfyQNHIoDY1QheaLgxDTI8GfMhmXG
XSBSaBVk7HucCo1sumJr13zqn9yckyeLPC4W8VuErqAaRrluL/dFsuXuLc/dtQ8tbigQQ8n3e3x6
rYpjeWZQDKmfUL85PVgm2OJcfnt96tdX6fbnyAcNwrw0k7dxvQn6LyYalv/3FXSq3AqUpfbF6oRA
J0Q7AOKCw5Plw2m2B1OlHSORt2zEXG4r8YQpLb42MDAAy7Mp20brbj+9zcBUzuOX8VwlS1m1uzu9
EyN9oFYmUo5+iyHOM1tf+zsU54HX2fI2TViBYzS5iI5kc++sHrbkkRO305ed1x3am+BqK/xDGZul
TQ8CiHO9pSROoyJwOBvkcIJRAqYyoDkN4ZNgoebIGEmeJ7yh+FMARNZ4LN99/GJDzVnLjZLdGCMf
q8nMLnKXK1yGMrSaubpLmaA9gVoYWH+VTVFfIrfx5eD0Emsz7Za9A80y0t2nNk9jRzvCxUuWGuC4
BIOFEUk4Ywh5sMQtDm+vVsEvEPLkUdQBQ+gitmGJLHqxYLNAzOz2S1ggGXtvTw3ByvAfbp2pWJx0
VszgreDkJFt2fSxMDyl55+9wG+cAqxYELl7x/FNSPeeMROt4A5wRijR1PjwUbDXKN7BePoM+gBw2
uZU1+bh77a37nfLxoEWt8xssivqrupBXo7dejJDMrIlwATN00ZbTTwpXs8aWr5NFIbjBobu0hQ2k
cEjH/YZVpvGuqOYTzwFWs5JgxzmQG8UHDQCKm5xwG65HHdhotkvaeBjeOlNcAc8bOIPd+ywwpyvq
Pv2xf60kW3W1Y37zqSjRgmIxrvYDnzGnTHKQo/eGT/SYt7dHe5zJiN5MfGDgHsUVlfQvwrSpeVUH
Thuxt2YTU3gzBuapYPWUyBlGvBcVzu/KVH+lC02Pu28/fXdGi03wHjvptUa2X3JZmD6mFe1c1m5W
Oi+ufLbBhHiGHuQDtWeCtiau7EEinSaAUaye1qqrfSFuN/1bTH0MGTSVacBapLUVVpQa3UHoreDO
SsPgLmAP/zr023hTkeXLDbPTvlqYH9wS3FCwamM7WjNqx+x22O99947MTU1vcZdv/KUKzNAWnWzx
5OZhqcxE4q9h7TnpB+zfz2oVNkQNWv7HlFIyAS2SCVkTUf5v9aYhivcten2KWy7KZbCmx+r/SqfQ
1U/lojUbNvz9O1nAqIQf5gtbDuOJWQfeTEPmbRCWcbhPdi+2/SjIYUDcidPavV4bXjEgeO12T5ad
aNCQBLjGYB3WJOkutGgBY2smrwj9pUkHeyZuTOHl0Nh8DHPWWfgERZNoHgHKNC0laF2q1T6tiea+
yhuiarI0ZrFJm6gwutpNfFcc1hH0RDWzq03MMflBZlE+G/6qfpMakLLW0wdbYpWgZqnNdJb2weL4
vlHIl4FHOIcMTe4VIU8mrW9ugK/kDfRhMrEYLRN9P5u5j/gy84qjoDu9xgLGCL8C8uqZsqzIe36A
XPMLIwYpTTc43tLgIE89lOh+emxccvIUWSeEDizG6dp/FxnHWN3DyqXDxdljBRztH5FFphzv4AVu
bk9IDfVP0QieDtOZXa+DbThbg9VT7YIJUTUbKjEuQ/aGj8vKOLyxWn5mq6SjR5R6rNH0D/X8lMzk
En37is2l/lxBfLa1NyoBKgxKtl6UmaBBrfwN7dPqFDYm8A5dd5sTe3gaivpbgc+Pgkl4zaMNtzRg
vyKzJz/tl/bGJCfCXmVCajydxcY7gdNM38xwT8UawpKP7Ub+ee5zljhz9SslXc2OAqcX5/f7qmJz
4M5uksU1kTDDcieRNkRXp3ceiV0VVtI7XLTDWM3JZ9l7svLCoZtMv4woX1y/X0yg+Aa++3OqEaTA
wp+vdAjFu7R2t50wHGEaknDkYs8jtNMOJ4Yq4ZMhrNR4cV1PjOD8cMpjBGgME1a51BIveI8zM99l
5zT11IlHc4GOgwDkLHX0hijBXd9e9NC+p6ydGShYbPBWnPozos7jKpR3LNqCXOvwntf9OoF9N/Eo
HXEtsLLLrOZMXbbH1MaC6aju8BvN4GAxPcoXySmc8oofNpuAMDWbsyiYRUjddvWgaBxRlmps4nle
R//yOpJ8U0vvD82peIO0IWhleWS30ZhTKzOcmQ/oTXSqVDhCAdFuZFkupOBd2Sh2uYj4pkKzuD0Q
G4TnfHivjw/8KncyoM275PWy2/Q7GuY0jNraUVSLkiXLDXBfNpBa2sYXKhc2bawb0ezKWdhN5s9t
fooPTOo6GK8ltFBX+qZhhJPsURjSnIbDw2QsPk7lLUD8rYJx+m7GP/fr9IrhJWbhPc/fsGYswGra
VHWkD4rd1Tv1fwTe4NvIxl4W74l9tyfz6vw48nFk606EE/3hOal6CAwYrrEsrv1tt06IwRj6KSTn
EuQbmFw0rO3iE/gsmvAnLjIGPDF3ZkfppjFwb0FMAhmvTElcNekbAkXpQkh1VbltZ3eJQ7LjNDTV
asAVZj+JtCwiW6MmRK+MKZrvnuUOhK/ew8ZCBi40uJ54QoaXljhMJ40WoTZXs7XgW4E6rzM3gC0m
u6+OXoaDigwFtQImOTLuY/+hE9GRmnFi69E1RjheqctmshHWTCxFv6D1xbenjv24cGaRwRqp9KMN
6a34eRyfn11iJj80hPe8PFfMcBIWZNSpLUOd+biWy+KnmHKJMKUb6io8Z7KhHTTIghgnm7GzRGkr
N2gBNuAAqPqdODt8RuJSXyzDruKyttS1skUmZE6X2oHeYQfc9XsW2tadOkRhotgMZOCOS2XZfPRf
kcA9aIS/9Dnm1abojArqX+i27cWvN4JkQx3Adpzs/VuTG0TW7tW16k7pjUxZ28o0Ot1XbUlkdAoA
oExtcJEb/efjyqbi/nSLwEIJUdI8sesFQEleXPzUllCgyb08w2J/OJM5owOU2NAtcG6mzqv1cOwJ
NrdBTtQea2B55/8Ih55+85eGw9BEFnGOfyZD1DllCUu88vcgZ11Falbr8gov+0xLEcDscfKmHDoC
HT1MSTMXNP9XyRLlu7aYKSjEnSf+vDJ1l97iWe1dhozyiCMC99vVPzIoKNMFQrSZbGf1sEnZaGvy
tHDQElsdGtz/hATsBLf9inYVzbfJribHBdXdWXqTafI8jrFsZWftE9nwjOLPsj7RPHnlw/dZuNhp
+xOvUe2L/fRTXkZbnc9aEMZrscJDj9JdXu+FK0HWpq9EoYG66JEm8wzzmY36TbyJ1vMYvHPZ+ccp
xWZT29LygV37XH18sK2OqDB4nUtMQ/WjtkZ1zikKmQF/iPf4OMoMeMfwTII8Av1BQg4fFYP1fNIQ
Ym/knzq/o69+Y75QfRW7YLsZONEu0Bs9Pu8WbWUat+im7PinPypwF8vlsELumHgRAhhISM4ULJfV
5rlVNhOLUxq+Z9xYy4dTHLK9Pp/tIKvvOlf+lGgYtgaykKXozXaable3x5VbFzeHlezjTWvRXey7
JSFh6F4oy7Ps3FvCHN9UY4rOBEkHXE2PqwmlvHKQGDyy4UPU1+q9Ib6csC8j/x5KtiDWV3QpX1aw
nMzwntBTNwg/Ts6yFx8U317NfvNgyf2leBC2H/mc8/xNLSbw7Unp1jMDeQdCNy5fhDdUHWgigkvf
S+Jc2bLEjPKTvpgunwyfTD35iuuS5KIzYafqh/LJz2rBkH4YIrhQhLcQOQ0r+2uxFi2BFduDFREI
9F1b2SGdmt4YsgieJkM2n1D2XYmdbT5Q/+Hxc4lMT8Ue3eeElhs7avzF4Qer90w64cNpXrYguuDR
dSzuX/mKV0Isq0nmFF/9pT0qKF+4EcBJEee4lJf3wJp91KfnKVxyfdK8xk4/obL9XETHaj1ZRKd6
jooK0B9dfnaNB3EV9FY7Z6WeMfTxFpkx2SAGnnalhZ1HZrIW3qjr/nSsqlb+JVkNEjHf0rr3ez/X
t/lHMOfWelFPvaEJoW9DfGdtxKsJ0z3yObJnt3cUsejhLsWtZAveWmRBMG53t5zuLtWphX9B0TFZ
KXuqAkPA6jsz3SmKFtoeYdkemeu+esuvU6tgHR072QcjNnjM0GyIUdtLW2YQZhoFmDWWUmRoFMJN
FppCvvZzs9+zylZ32CChVqYsj4t9fyqPsx0JnG4czXGQqKxsL4XLALOtZQew9ykmanszRUDCzEz5
4/U1ebi+hShmGXYmIx8GrYdJmYVVL8YLSXNhLlqMBLdCtboLve7iEl70M5vSilwGJpuzzzaI5Zft
W/XiFt/XSWCprGupGPPTIYXRoKXa/5JmqN/CExsG3Joz343ZNNkwAzchaw62Nbl5L+1UZKVsP7+r
D3aqxEWEG/39fsTbzJA4LebV0wrIFWFzSWBLu0yyTTj1lC/lK4LJwFfFl7hS8ZFEHm30x409VX2T
e9ohtkLjarpVWewC7t2132D202PoJUT7gc4w/xd7Z7LcOJNl6Vdpq3V5Gxwzyiw34jxonrWBaYjA
6Jgnx9P3B/5ZHdlZ2V0v0IugiaSkoEjA4ffec77jfYo7rnTKulXRe42GxeLgsqmnxr2BCX7cB8VD
kt+P1j6MCUpGnrQi7p753yt7iITr6wfxKeBBanorz9H3lG1IQI3RSVDmcAb5G1XuR2ikckXIYt+8
EnRHrc6lqaadJlHL7jnKmpLuMnNXmlfMmsCbIoi6Lk/dbpV/8Ls02yoeZ2kZNq579N6V3FS78Ssp
DsSWIMgmAX0F0JyC2ioYJSwL8gw13OFv3uD5J1GZC3D0qPfdL0K+yG8ho3SZLThP7WuGRDXax+XZ
h6pN98MGFbMv8+sEZUZ0xconGOsj4gOwCPbgWx/htNPLANK5yJS4eHTRqq03MdeqGqFMStN8fJm6
W+/gMzYd9paFDPXMdZqx9DZiwYn2o36I5rU1HWtEEBDO+y07El6wyglLRDJaXQnBRnQ49OVaclFh
GMHe2lzefiCK2W01HpQ4DdN9Vz4k2a2prlW1x+giJxzw61m8iPEwDoSiHX2mXcwgSwYTx2m4tvIv
7R5tH7HYi/Zp1xR7tiXsy9gLsUmw+XhphrBlZ9tN8HSyZa3k45hTtHrnQOxwJsENMPU+HIAtrJHd
5W/2Q3CHPKknzqIjS2vjl3shrtgYFdVWlp+RfWinszOh4XhhYU7cw/Dsfg13l8H+JXPpz5z/clda
rOqukuIvLcDl+2I/WrojDXo45AGTG2WE1TYh3mqTHJblMR26NtFL3t0QquBAwt5G9TTG0pYzoRI0
5bCKkh4eweu8fOVVKOpHLZ1D3Zx9YVMrXh66PGnOBYLNjtb25TE5FzwdLD9xuR8ATPdrEoK6hQSp
UgJbjCn5keOitb881ixP1Asi8nKDbQyT0HL3zxOX7/vrR3x7ScwT5FCvB5vx1uWbVO6T1nH58vKt
XQTXPknN7Dg4eXMbDQdsQuvW1ghV+nBv8WKxf/u7ZmzLbRh1O40GyExJBJhGF2J+sUmes15fN5G+
n8K2WwM1peJTlnPrFsktOWmfgQVSxhafpjF0Wzu3ScFjvJFk+pCIdNNwvvbh7VSQVBKXEhJ//hYK
4PkeJuBtjp4ui4ZpB9El2qq0pMijgxAUjBpzZLHaSo21JyQlje9RJvfoRHMrvRFJ9qYG2LdkBqOy
N5BpGy7XTbdPGFy1/bRXsDTyZPwsjdI82UQycy5jWLU3fCqHhSXQOMawbaXvcAzSGh3vVGfKU+Aw
fcAx8eMbzOJ9a1t5zCezdu03+gNXSHuVz2w4+sElQRRJmojYGOUJI8sEfaeD2qId6gjwALLGduRC
mLU0m0djOuRl/Dak5rFEnbr4GUPGA31QVXjUoN1jJtvyhpA2UUYFku8a4WVQ9yAqEHnNdoqYbhiu
I9f81RrImV3cfEUrt/PMvLyCyAHzyPsBVPJZBPQz8gQGY+lka8dDmTD5aF8a2jcpagrbY7Q3WFKu
pdiw4AmjIp5ajAUV662KEdshCNTFDzQseMwts7fkgSSjrkUt1gyUAamOSAcnUdqplx+PA6Cy8UvS
DMVDWGYInmLzXhpcOBzL0WcvxghfKOKXDZJ/j63zNem9UwjcvKyBusQKy1u+aSck7jIhpCVR/Vto
xNWhUr+NFOVD2CBYJ9d8vJoz5xgwCxgwPSRkJq+bLkkJXFCbvlvWmrz4TGrcFvImBfNE08RHtDB3
VOSZ9xF7XrczQ/criOdrbeY0pXyJ8thwtjpBXpvxF0UAnlZm7E43yqlRtZTh3ol9Nr2cagfP6oko
miAr6Rk1d0wSrWKmaMGjqjkSN3KU9CHrA44oxJEZixngg9/NGDenyte380xPxE9IsUkLzo9wBHng
zDZDnpy9q/fBElj9tlX0k7oNrbWca1u2pJCbHLIdPTSzFsN59jWJi4SpEMVoYqNv38HaID6lg1Z3
DIga2xUbs3dZDMz806kVra4mffMSk41ciNbZqx6NjJJgEAV9ZZBibBKMuyjl0pZawWNvR7T9qgw6
EEtZCnroVlL9myNREmkMDohmhBn5ZCdFqHNz1N/F71Fk/VlmrNy2aa2DvmZHnqhk5waMunu2NGkY
TbtwLrNVjei2NG10hkaBej43dvMqdLiglkNebrXjnlzegKGme6h6DrNhpgsejbG9900k/nOTklTF
RkW17PqKKrsfo8+knY4SuitCRJ9GiE2whOOvtM0YIsnGH5UPjEiT6C0GhnFVemDtSzPbkTfWr5IG
KrvZ28W29TWnCUrVaCho/jczETNzn7028/xiZ3dTxWiqY4Y4ZRrxc88RHJNnkguaWABKrpJArFWm
jXvPVt1taVLCZNO34Rnv08RnXTqB3gidkUZWf7Ultf0xjE0+Wm3d+jYtR2G/FNiF2U0sEiDNwCU1
ENsquB6h0zxMStjvGe1G02JW6dELjuJhm9viOLKJMCeXC05LxFI2JB957xOIllsnq409VJEzU2tA
ce0UYUsIUYkkur4PJASXPiWGwWJMnNbsHDppGWTclM22EPrW7PTGdL1onfkhZU9jPeZ9XiB+p2fo
TVg95ZTM235usN948W0hI/PGMAniMvvnsuE8gQ6w6SZic0yP/kQctcDVKgpQh6H97ACbNzKa7VRz
3lhV/F7WN1OEDyKMmFPUIjuiRaw75wRkBO1uwJA8OIcskaX/ZmS0KUOVMsDHoSBT3e3badwIN38O
psWu4JL14MfhwfDYDo/uV+4SL9C5wc6ZRihABj14tYldz1xnIdISEwTQGvubvO1LpOaBLLO1b1Mv
9SMtLTNyd3PU3ydVG2+COHixSyOn00yfgtMMpVwLGcj253XEUY7Sb9VG+HuYOI9FStCFvx0i9IaF
0RYrrkYvRv+gx/alLR+Wl3gMvZiDKnbFztLhlUwJ6hE6f0kCKyaEzZFHM2FG0xR6ZIyDxgMAFdrC
jlMxLzWggZ7NdMHgY3BFjwTaWLVSQ76Po3A7DM5tFrIb9Ry73ATNfOhlXEHhyO+VUnpPGvzV6JP0
Z5szOXIzwoZ5xNWsdIjQPqfH6Glnq7IWgwi/ZKLCgQ8oVXNbRBzyXtoOa720qVs24nbCZxoYHWkd
A9oVAUzHbWguV/Pgr4Sm92WGBkOIznnNDZoGyj/PC+PCrlFPlLA6UC7NoEmG9FhOOCmdKN+UBVvI
QGHtS4kGvaqcsL8aQj/ahlRhmUhAbgyUMAhPRiQLkU/X0AI0uPWae0tWYhMTmcxmmcI+tel6tC61
38AVlowpml9eoHEg5swwBVpslCO1HohTcttqF0HfufJc50ZP9IzLY6AHZrH9EtjgkZnO0r+NG4wy
mSjbdeQ56T5h0C6nfJuECOSb2HyVPt1lwfG9gdx0VaY6oUgUz0He+uuQVHDm82Q/dLZ6NIv0RdTA
fCYW5KhvR/rwFCMLJamPML0UbYpviYuJarxXSG7mC2GN2mpIwQKcI3oamNrIcGx15Q/vOCW7H7y6
vjO+wT76DnP1OJkdJPJ+aE9jdLAm5gGmm4wnx4T06AYU9YOiC9UE/jko1KcThjFsbqb4ZXo3xb53
BBb+rDkCOVjZ1rC7q4g7w9lK65VJYwpzZqXYe6HjmvHeMH9Srv2mFIMsgYgt9UIK34QelmXkOWo0
+QPI7KUkZZ38ImMzjfqchIg+B+qXtTMQF1ZJe1fAMMvj9gHy0SFx67VMEDWYst75cE9WKsLzY0Xu
h9WOoNO6bpPDT4mVKG4qZ+LQmzGMMTyolLkNhBS3Pa9/3TlRc1Pq5iYU8bue/HjvjnRj1jpV9r3d
GftI001SJuSt2hsWhBedVegAa5ugq2lq00OYzEe7HQEHlmRLW/EuTuheyRgVfwmKj/4NmD6YVxtf
NPkmZi/QDlymk+AmGqU+eD3dlwb+YyaGYGtUDOnzmBgq+xo+U4o3n/Gq42JkNORvZ+y+YYnwbdEd
Mmh9Yn/HG1Y9g4fzD/U5mDr7cTZdfLeQsBSWtJnNyW5+AS5ib3GAz/uAIPmEYQ6R1ytTzs4ZZBPD
FKBx0kMr5JnNIXHo0k+tSeLefFdFCsOtxkpKxhrsA422VsUrECjorsbrKeAqMTL7aWtXrgKNGnLs
XyzLSoHCqjuECJPZYLhEUF9LPuqkm6yNIZpNgdsXTl3tHbRXn+zJjh6qNFtH4ADbBqmib9nk4tXd
hxdU41kFwUkHlCuBU+2G6aNwrs0qAUZaocv3fEZAmtDMxHuNpfPY5ZNa9bxW3qYUNaEKob2o7ElH
/lfiQA+ytBVs26J7kJB1zspmKSt09u5k4lfW8YY69EkDwBexU703NRJjodo3ZSbMNYzyJoHZiAh4
Oo6cuWvlEp7RdbwLiSMoSohpqS2ITmQzJMNtVNHbk7s68o2tT5Rl0LFzqov5PDrxjzeqEJfjV5jR
2QkzmC1sxrZFV+kby5M3KhZAPjtUCltbVkiOK5pqPVUvi39Q38PhohOclCRzLcrelCzSwKsJF7PQ
f2HYdOaBJkbE3rPFIVI7+sWeFGZFP+kwH7dyEzj1qTbUBuDce2lyHR5zscskvaOyyFAKAU7F+Svu
GqwFT7B56Ra172pK21Vsjegmx8zbOQjzickaTEpoczi5FtePLjYxmQCWuOo02jkjshrYc+jTHKvZ
JAlSjQYU12r4NuY5XYmu4C+972o80COWsljqaOM6mEPHIUGmqAm4CENKvdnKgLm5yTrvmdXyaZSr
3iEVLzfajVRMjKii6ef72Tqh7DhYwr2TXk2/q91mhj4KdBOTYjzkM6SwqFKRMKt5w0ULzgBpKVMb
PLTVucm3se6XjhtaQU4eNE6VWgfxeLBgF8Zhw1hZx909PYVnkQOIs5XYWyEfoJANPZCp/8j6IlsB
t96wmxeQWo0zjDLMAI5CBUm7USOWdtx7l2roKJ370WAgluqXFMJVsOQHeLHMtyoSvGGc7ES3pOOr
I4W9ikOJrDZY/LLtC+bu6WRW6K1u7aIITk457+vcXoKHnXhnudP9MEgq74bNTGiltEJr/8Zy6b1G
Irqew2WzLDk42ZciyGmvOc7V2o8C5rvBl9/0Dd2o9CTFcJdG5jV/+HzltxRsYmzxsA/1jWekH5mV
ZbvW4R3qwYjtygKVoJc9mBPq8cHqkJZo3l9j+dxD9KSWDE9mGOSvhhvSZhTdKe0Wn6IivC7XBNio
WuzyDlbgZDB3mQJ603yUdsdgwwHNeD0tfb62EjdN/NVPQPx0l50Cv+Xo8G3GOk2EywdJq09ZEWmL
ofWM23a0PJJXHsocGUMUd9+xgaaioTlQdxQ9AXP1ye7Whoe3vxh5d4Gf9duoR7DTJQy8RUlx4da4
trSemj1XAQzQMA6VRo/o1u54HZfetgqccWll4PE2EcUlZthv3MlCsDqbxYHQCwzc9lxQbZMpZqEm
N8LK3/VoXBqEj05pu5iqmt+apdcJYn2Gl0a+qm5cRIyoj8bACdcA58YbaKb7YZivZ8PMToWP7m+a
CZDuOziZTYh2MEw2ThreZw3iazGbJ4DoI4MtFiZbtS9u7jGCM9bu+DpHkXEECPICbxwx1wDGlhfl
kmNO6p8t4A1PEyP3wlEnq+gxSnVopzUUqFGJreXga9AvVu5iRTXmaZVWKKtaLgcRRz2wR2M7FcRl
UgW/Is2ojMb8nuvH2EzkZln1PT5QDKYrojfNJMEbbCX3JcKOykRhWOl632b5upYifDTgAV/NzIX5
w3KZv+YuAWPzwWrxVggrObEtvKdjMiO2GHeFYf5moSRktgZeWlDdFf0oOQPUOmxtcdV0FuM1M185
BdhoNwkoaP3gqdAOJ6HLgeoxLByp4W9NFhvMWd73nCRoQhC+961BteOO7zioACNbTXPWDn9sjKK6
Bpi3JbmWOQegyHvtfvnRAxaHip7UVRT0wcYbzQ+jY5gyLtMj/eaNVC65236YBmVdtW1D+y0s8ZZi
wToaHTqPvI8/O4OmUAozIC0JMDRHtlUpQ8q2rgmALmkwhRK/iGG/N1ZPZpuF8JTAGBOZu/FluePj
3DDT6NybrCHfFyYKcj6JgGzMfmIvKe5mpPpmyaisXOpYhxJOsoerxohAU6TaIy2QKZfncE78R6dh
IDIyvNI0vyIrkTdeKdelg42qHZBqZtVUPM6W8eVXMv6itvlxQk5p6T4VgUNX02p/uL5Bd6f34gDE
RS0HdrLZ0850pmjaRnXybhs2uqxDP3JBTWzMvG1PW42l4axQuBCeOQGfWieWqndOxCbGg9XQWOOW
SxejCRuO1UhseiGHr9BMq5WJUrwM2Z3osCEeuR32oIPldgJ1zI5BEi8YPBfkLq2s/LJYMXwKpxvY
7e++bMfd7Kr2DKrVZ94FgtVNDLBvQf05jPZuKTNWZePMG+3a8ykIIBin7FvAIhMhKcNrFjqSVMzA
vooqYokNXz5VQU1tqCaB1BNTnNO/cfEig2zq9Mrxg0ffi4JNOIeo/uv22S+KtatrEj3LGltqaT3a
HetfIW3IoFG18+Bp7dComhX2p9CHV58Z9Hgm1r5iMhqoI4O7VQ2M5bKA/4XywMq9fhcKNqE+Tk4r
LFiFlIEfgV2SkZT45Cn1hpgVxe/sg7D7BP4mKXVFGuwt9hbHqLS/EyWC2ySt7mYDU+doWtM2UFR7
s4/jRRVs5G3Q56mzDWtjO2iydOyg6G6srxHhiWLhh3etFmo8Wfdey9QhfIWWt/FnC5H+wDwjTj+b
qvTufNrRVA36yh28lwDxncLqh+fF1hunIm3a7nej67tUbuLW65ufiMbbpmzQSowVycoBSoy5ollP
zAP5fHxRGqrcRrD/rsY48vZjqG/8abKuQo8ZqRNqNnI1mwMPpuVVKNAgaJMVQ9K/iubGRMo6iZXX
9+9RJF7SEphu7lIlx1XxZupZ7U0nO4Vha6z0iP3Q6heRZdetlcbHL0YW0lLSbLbau0b4oBgiIPZe
FDvb9qMX/alpNdOkecTU4TbwCtq+5WIl2vUg8fKQVd+unaRgtj/Tjpi4wq1SGeT71DS8TW3yrorJ
+HZ758FqlfMeCDRWflp9pO70aXQQxxr3zLX2buSTfQEaT9S4BRq8aFGstJyDKre3afE2URWTjg1H
RqBmKOA4Y+RPkb6rkcW/w5bFhWS6oh7h+uzW3/kCzkwuUTjlQvD711/Gurkfu8VQtUAwp8Ap09vL
t0e152sG1UsRMYx6TeFPFtflm5abP3cVgRaYkZan//ry8uP/8vk/Pz4PDbLnP/c9nwnjuJNi/M1/
GeORgJx4wSf+gdmLhXXXLMi4y2OXu5evLo/9ufuvHvtX3xJCm6mGb/IvNjrDKhyoibyRrOKv0cuf
+NeXl0cv92dr4imhoH2YQfl4IX9ebji6cNz+uS/m8D/v24vPFh9N8uYpGIDZLFaw9lqSTWllHvOs
m/krRXewQ0WCn/b34WRBy/GZnqqhdo6xETvHOQ79deCzpbnc7er5709ky7d4rs3kgdjWPz9w+bbL
XUFTaOeO8enyUOLYwPxNHydbb2Q2/mW4PZfvuzxzuSkVOQJI0sRDmlgYt90CQ1e6vIzL053pOIfS
/Na26SAYBvJ9NbtoBRIoYic2DlC2FlqRVzPMD3OuxXXF9NdOu8cuZUAzNJpwxRIw3+XGnDoEEXHZ
zOgbZxQiUGe8svuZBFoLogbofqYyOWVcwO2GiVnctowLifGEp2zuLyC7C9zuwqG83L3cqEtoUu81
zb6JunUpB+wNl2eGqJDzJqyKX/lIV/7Pz+UXcJ7u3WMIHG2XXX7D5XdXkVjII2I48eckJK4Dprr8
3F//y+XX/vU9l6emjkmKXJCVf375ha/55+VdnviH3/1/ffrPb6j8tN0FfXv4873/8H+SbrCHj37K
JRtgmFksf74CpOAE6TqOgsfRRrhoSnx2nu7OGa1ncFLQMwa/YBgmElqXn5kt671Xh0wFyvjgZbo4
uHHanEU/MlXKmOMv8PZ4IMgiP4gI3UpdgvICsbIOA/E5NMZv147VcagZxDc5W/2GnQsVp0OVDamA
xAp6YswszZDKMyisCQIMDKIhaHchsw/h0gpou4bGW/DEBqy8yUaWtKCGKCsNYxN1WbiuoqHGrMSw
figahJ+EFQG7BWrQwvAo1K8hSsSmqdBAsRdYg7O/62nRrbHLoy5yy6fOZYBQx5BBJEqKgS7Zmk03
8+4Ov2KS29GhnuSj6RW3bG/b1ZQbCBHAj+dcgvcDsHMiZ2HwSOoyI0yQU/n4ucr+LpcA1Osk7G8m
yWCpZ4IpLcZ0/aIGz6PgOJSTJrgG01Yq0BI7czVzagHF8dAqw/3QCCX9SjR3JbPFkADhcM5Xag6Q
0MjuxyGeYjOntbc2A3kq47FHfhoiRgd9G/kYQAwveM2QVXbMQdZRlOAg6lH0FKSUz4JYoSzfNkX7
ZXjbLM/JDAcciA8qu2triu3UqdBQx/h1Q9SgJsO1k+18eI71aWY95tmWZpqt5d5x0Y7HJcKA8naA
Trz28voVlwHBvyDUNw3ZCVe1T59UZonDJbCdAXKwPgi7nA61R+0QMYPNuqQ5eaO4YU7QDN1TbbAv
JubzoStgmOg2ISljuhkzeR4t30E/Rr5s55fXorNqIOPhrTDtr6Je+ra8HMEhTHPEFFci7UEGFhhj
srD47eUJ/PER43hUi+u4oIfG5QymUCJ4T3LzJoIyYhnkDjQt7YAaCYyuInNVZPLN6Kxfbib2RYS5
gh+9ph3ACRPPd0q4j4PbTHf0Hs2IzVrmoABzHS/Ye/BoapohhMoYGtdUlh2kTxVUBOLkhY+ZPTj3
XW7+dkxc/En+HLFBwVFfoNu134fWAJfSza/xXkSSMmE2U0IZFl2v230zDFwKv1Fs/Jparysx8Vl9
vqlSVjVLEZ0cKvasVsFIGwlsW3jGmjGWuSkz7zsamvilpL0VhhDQ4zHZ1iPgtpC+7jZU4dHIQIgL
9WzWdnioeYdEYAlanaXzLMvunJP1w8fLImqrEVudDcfWiv19V4XXbZw0R9suWEdK0rUmDOaYsKZ2
eK/z5sOoeAWqQgSrwvuqlHdtPFH68X7DlR8ctoJWr39k5orrJsEnYLa08EDfo6ZBh5UlyMBTJ3yL
E0TVc2HA1InJo1B4gLs4vC5nMtINzg/oEeKbcg1FhXEoAgy+UX+yUdiNGHvaBqQSy/nWGqHxVUJF
aGpV/aVc2gYtQNs1wVzy2kbfJmntIX7JCKOa7fFRdQ0qwxShDO8tAuYuFjfs6QH4SUS3ujh1XhLd
eT3X5IixkG0n0Xay5IefBgZqmAL9pZk9azvpd21GGS5jzyEJOPzuaKH10gGJYSLvmnpeV92TztFV
4ANnC/ds2HN2T8OALEZfBQOdKSdCNDWM4daZJ3NTed341BO8UprjU922BtrS+Jdp9RbcWcvadg6a
30makj08v5QpMRqXfnEijkGwavBM563q4J2k5kYMt7xEc222YYdilNaHPbX1roBRyRgfJeykSVCI
xg50HmpShBy7WZCKPKaYKqABqQylsds6ikwxwEKOiG/LnJ1oPC0kBKZ32zD1u0MXGbf1jC6MYdVz
P+eYmob7sW3nlenT+9CVxF5oRPZx9IkUgpRKo634mVKQhGMTk0E2GC/CqFve9QYPkgMps+70yXB8
jG09IR9pTwu/tGjwWF5+RZcPs0U9PU6diR7cTugWi/VsVvOpQ1yTO5G6XkRmHLleOSTnrJrVplHq
TJ/0VhgXAXpib8qUjHpde82u79D/j9OcHXXDBx3M7Y0dJcBpqiGkjTC9exkakHyabjP69sexYrCi
fGxcU2phGi6DgzFl7yOCV2+a3nOXYbrhptf9LNBHa6wWromFyWjIZ3CQwmsixvsmzY/1Vo/qPq8k
a2oRfFZFSzO/w+LrNi+ZbyRoZoiTYqhVzAkUUZcrsxLej7ucqq7JCCdT52bkBKJnx25vnr5Co74Z
DV0BzeGvT3G8SwNLtq+wINfxkwxaRyLVDeoDuhxVI0QgOI9fp46jC9yOMTM2qOWxyxOzDxuv9uyn
su2iUxA7b0kO2TBtjP5IDDTCq+VGjhlmiqh4jkUcH2PVBEdtT28xwR50+i19lOz2kJdw0wgn2jgK
OUGKDuqU1YU81ORkm0v3MGzN3bTUAIZHcVBTR/ptKXfGAvm83Jj/+6vL3b9e4vIDS1zpsdhcHhgu
hOxpeeX+KJ9ElgP58UZj7eMtRxf5qqbuVBW62LF9BFp/IXuTk8iXDNKJpHULay0DAYCkCXYFTETV
vFsR2n8ZoPO8bOkvN7bPoWAuN5e7sfDpoFOwre0O1HQWfkR2P81/vSirbUcCBHR7Hy9HeGZzPejS
jFwhzhaKS4qI2gRdUi43l6/+6TFy7LhuuhiMGjOlObmUT+ISjRxZJFZ3mXMT9T0F3Z8UxctXl8zS
nsiMlcHEeWWTraH2ciGzXhCpURZRsxQGaTmkMwzLTeotscOX+8kSVzDXdGOC3Nq7F9j+vJDqvQW2
r5qHofPlwfUgFvnLzZwj5BVdna9GY1xIVcBij32F66wpnWsS7VggXNM8EvRmHS9fNYYwj9XoljQz
aMVGCyO2JjGHvZhDycG9y2u4fOVS6q5dGwlXnJwrp5bHrvXlER37ELvhwamhmZgZot+oijHB59LW
h9h6YCxSHgvp1yQM+EDZWhDm7POo9dSKsQHh2H5prMNIYNnxWutYmdI6tlbarHuuoVedi/rAM1kq
F3QyrMtgSZ1eeGJ5CE2hQlBaMa3TrW2urIFahjnmXRWGyU4qj8MpoOTddIn4PS51xeXmEpsqxxAx
/WzRGPpPTK5XJP66yWmINI1fnIpBYl8SXNCgehEKk05pgsKZG/qrh7Kb5W5iPnqcl5vL+3+5a9FS
zBXNHN7uCIDe8hmwc/v7TTDBUPHRCqzmQKDAzSmIzNhCVDoSPofipWbDGyxk9z8H4OWuTvGUl3om
NLL1Hy1rfK8qPHXDvGgl0zltt7ExfVnY41n3PXJmqtO/K3toY6IzphsTGOEcHGjuAN+MuPLSswY+
me3KbJNtPNxhxsf8E1NApLQJN8ir4Tlugqf6SzyVJ0ZTBiJVlNrLXhDmcsqGeIWjyTvHz/M7eLGf
6ZaJRfgcPym0HjtPQzhdqd9AFJeTctrR9mSCWOFLYhRAlpS9YQgC3ToFHMk0/K1YgGMgSLYs6vMj
POlmBPS67Y0dVMd42BsP8233XXJXIxskbWRTgjhiBvhucvrKNcKc7o3/ymUWh/yruTIeMKMxJFS4
wRHeuOfkS1LFYE8lDJ4jkPbTvhQnvFNdumHn3Ew7HCGmvY2db8Qw4G0rQKNP8v0egNUmuesZx11h
M0Zo8UTMIeQTbOfpApryz/o7ujPPqNMAF2zwx0IkyBm9/lRczvKV++j+ODfmo/iwjuEj/Xj2ei12
LAv27lUYn9kzsKyY7+mrvg1/JrzhryMM7G4XnWVysDHw96uRRdulkNzaxMEwxUJOfgY+O1cU3Vfl
G8cBDviZ6QRTo3N+Sr9wXFarItxIexs1OApwxKK3wNgL4KEXV3XCCGuFPA5Q1HjHTox1A0l8cH9G
bbGbviKi1x5+Bd2200jlzxqft19zMdzb9T7wHkW++wdc+x07kqgs/kfRq7syKbr2b/9m+vDc2Rcu
jx9+/vZvCE8Mx2A74Xg+0lTpOC7Pf38+JEhn/vZv8t+rehrT3JIYNY1jJZCsbLLf4lTus6/+GD1A
Oc3RLWyN8C7x1lrtaCt6Z/96/uYIYV+LRi9f2C7aXcttQ/QFH0W+cFLTaBf7h7C4g9k5VjBU15bY
iYAMAp99w85E8vcG0QRl4Mv8G7rfVm3VOxSOazyg++pluE8f1FP10tFxWJnr5ld6hFj7ln/aGFx2
w01+5NqPDtPggMVYv7d2monEzrtnMUNrsEc2g50a+TS+fQtjk96RbWavOTtWYN5Qls427qjuxbsG
wzzRzT67wybot7+a4cd9UmdwvPFvjAkYGrzfOKCceeWeqNLWANPe0y/EkMYPfWvkr+Mjg4Wnmg8d
qw2sYp7hrIbXIJD1IyU7YJgNz849h2zH+PEBsVn9isTCvym3Nxgl8OrSG855/45Iot69hE32Pv9C
q78V99YLFMxtsIl+zV8uxm5rlzzlC6fRfPOtTXLuD8aeRLAbfKH2R1utsE9tsN5392AAETyr1xKy
CK4XlE0b5M6YIzlPPdwAX+lmlRwKB1zrFWeYvl0QAE+WsfoFmCzxNuwO1t0qWe+BWQL7ZIIdYyA8
9Yvx4oRPAZz6Rj4wrJQxO50zLXLo4gu9gcMWGd+NXrPLWIt6D5HhwJ8Yba07+aPUod5Pn5TgvFQm
VDvnWL/rU/BOXblj57Zlb74XOIbWC2jh5t35QEmIQnRzTHf+Xynb39N/wM77V0f+Avf/Lwe+axrS
dj03CMx/SmYGZN+i6DLHG9MfbvAsxetljeHwevaCN3NRmF4l0Lo+sM2gbMJo9IwjqV2I34tW+b85
DQlC+C8vRpIO7fmGTfbBP5+FTtpNbhMM401i0ivkX2cc4mKjeYtAtOGw4fqxxmdHRDJ1VXRbdbcR
A1xsls/4R5Lby8v5/3kX/23ehW8QC/7/yLvIae+VSft/Rl5cfujvkRe+9z/twLX+F2Xnsdy4tqXp
V+noOSrgzZRwtCIlkUlJE4QME957PH1/0KmKW/fOOuIcpSwJbGyzzG8wZLFEXcbW4r/9LizpvzRR
13S+beqWpIrss//jeCGvP+L7qqQbKhPA+L//578dLxT9vyzdMEz+RJd/X/H/x/FCM6X/2O2JzGVD
sdjxLZUyFyHbv+/2sR5jeCa1EcJft7a0rN0crKJnLZiYt1ltgM7lqkzPkSSS9FCFMqG3FGdE01PT
+Eefqr9L3Qkr5rgGTAnXIEQieIyty9wO+Z4Gn0VKCYRSIBMCpXI05Rat37hHSS88VFKi/RHp80nf
oTIar1OtHRdhQrBBM5aXsV2AMOds8FQigovWz4AxEGHN66zz9BotsKaZ6SJjuuspLeDp7G0sq5qA
i/hmkI9Tlopu0WS+NCZ3a0b3PzVDNHyzijBWU2sslKjFrnY5EuAbX6g07dgm2R9zDpeDiBFgUcje
RCuwk9FmBAL0Nup7oed0nrEzv8h5Yc+aYsFRW3Z5wPFD1xdpAYXdO5zQjsj6Vb2kVS5dYQaIrSDY
GIDn1Oah8ENooClW5Xdxgp5UTrT7weyJvlLRaew1hTweXZPFSFwTYPbT74dOlzFwxDo7FYFxIBJk
ZfLozXgDblNqV8gXJIqbJxyrKLFC342FFxVM7pPG+7VNtfiaNB6qBi2QeCb/kxasAHWtBHePHwDd
0QrdjB6sACowc7FIGCPNj2acd6KljG7WEgqYWenr5XRW11Zxhr49MJvp0mSDsUlGwZ6GkibIIJC5
J7DZU3DIVAWs/UJ9Jw4pEyHuU1XtNR9XgcgJsZ+CRmNM+u9FOuRCZSxxDrDOpDJyUygII9HaxZku
dlVN3yZlDgi2W0yeINGxluR3zILOZhYNThlWiDgbbyK6SOnYqs/CiEwEAfdasAuUiy6zeReG+RFo
0YiAtoAwT1YhT4/NUF0Sev4aJinWiJSOXmXQQYX2lJZAb8AqOQVkn26K0Q3sOzSKJj375wO3ps1R
9jrEGYUVEuK2KanbV+dQLt7pwWJmEaDXKGMaIZj0dceg2ua1GW/NmMaoEhH7FHLP2TUQCBgtkGAN
1Z0WltCUppBCRenF0BtIH0t3NlFBlBQ5PqUA8dpQkaBS0FfoBApjxhw+0arbCWmKMAwmq18p4RXd
rGNe6S3K1dT7AGyFnOOOUss7SAzJQzejUxFIX2pUgvgLCMkFWDznuoHTWoMforA3YyOJ0kRHfdPu
9ThwxAmwqG7tizx+poucuFNP3WjopG8zD5FioesspholyynbCpYF4E7oOcktuOULQhHhYWrtUi0l
ewyyARINqujxsKTu0lHRU5PGw+JXO5pS2sEbjFDcRQ5hDtPVPBro0bAfsW5YFvlba9Jr2XcCmprI
iS+NSPGqMu/JQJRWl0FqR6q5M5MIiaZ6IeSRCrSaiL7nqryII6JaBWaOUxkjm5xSzCjXTHk2DB+Q
KT1DtwaQK8U5YvIxCLqc554K50in913N420o8UVeGijAQsst6jFa6Rgv6LKCxKM0fslK+UemkAWM
rNuSmwOqVOGf6sK0Ejrr9on8+klBYqXO9hEoY1VDR2pMwfvSZcrtyPxqondD1SfvoedolI/yTwES
CG7TRr10XXHOpmq007Z+w+IQ1wVzgOK7pKUHUqXaBGU0bYa2IH2im6AVlPLFIvtbh+Mrhb0aVIST
1yTjNemrGUxIFvcTxSeSll6JvjIgaAxe+tVk9S6sgCHI3fiX7kPsiGn53WWIoALvAv7WTJS9CIcU
QIT494KkXOLC7y0D2EeOwl1JpppEErCT4DUPs7/DoPBX6kwtQ0ICcimbS7EsvjDWl8y6RiaZWqQt
d0sVgAxnAfB9eVsz3+a2f9Kr9hZn9UcxxZc2C8Ci60JIEQbNqmrBOiAw+48cdOO+QsXC1OSZ8gMw
voEihmvKiFwYdLymAu+jaBGdYth3CNnmZFZ9U/0Uj2gML1mUTXt5Fp/0TmMhT8ohyc2TjLlPlIMF
VkFLJpEmI2Y/QEGsYNkZIsVy3VTucpB9ZLiT46cz/1SxuKvG+X2uqG/Xg/IWphUC0nV8n0TpKYp6
zZfeKnHEJrgJcchRoWXnMTj8OjaQgdPbe4zsctBjHD6GcAFqEWSi0i6vSzH8BXFbA0e3lSB41iQR
WK4M7Ev+Wy5RuZa8MVjpkvJstdgb6xlOR2OEvqX5Jmd6ciwNelasdcubIsSkwJKeRevJ7CB+6zIY
YQFTkKFqfoAwTnaRJI3b8V6brseiEuDjEJufcRyfBoniuBSAcWdvuQlN+yqPnKxB0j1UrTmYTUK7
yxC8yQrPoYbvFHW/qmDnTqD9HfAI3Y5Fg1yCjIt8NogHcGr8jPVRpTnCUTMXGf+NW+1T7dd6Raze
armTsRhocTQe5F2b08iy3hJRfZnDWj31ETKdw4xzpRC/svWYLa/e6jWC+JwbYLAPhbXcZqNEDADm
eDvrZ2s0P7HL/KOLcNUU9WFyAnlyhu4qtUF6P6AmZ2jjiuBU6dw4giztMp2aaEvTgzCi3PXJ3YjJ
JvFoCN2iNlJ43PJ7HgzVE5eHmpMy48vJwQFI4Ggo8CsBpIAtWffwsZ9vKgvDgRzQhfkPS3XZCdHI
WawircMjnnOZUKY2fKsZcaNAnYNo6UB/m8x/KB6jku2smuS2jwdgnbr41gYaZkcgOMNK/a6n56BW
dGfR4d/2OQlBTBQVtlp06A2KfYtuHKt+CfHutKXoPC8qqUUoItOksHUl0qPPOUoraFtoqCpS5FYx
7WO1N+yozr9kKzt3mnICDPkld9pH2P6ZBtC0seQXKAGD7Ee32rwG6ZZm+G2AhOf2q9qrbpDwI2iO
ASnehpAl85PR4NY3Np/LDPu1ni5Wpr5gHHuiBvkj1/quRTxV7ihq4lfRa9VdmklwdaaYWAOYqIUt
s9GrxCXyYYQMPp2WAhK8+VX0f7sIRbayJS/Kxwbpsqz8noL9nH6DhvKjFJy+FBpvbUFfL9R+IFsh
URgYjxhFvHEQ8K0ZkB9MqP9kmvVOfTmgfcqI0U6qmkrbjpoQ0sUuLnPWGbYQGB9xUWG+Ta+RAOEU
VhodmtQybUappEoqnyNozy2hHxPWloevBZlgmnrPRhN+hUN30xNhb65xpVgrexQpFWgVEtM6xpeg
jsisUW7hnsDSQVpZElm1pVbYlezgpYCclBB5cf4mVCkaaz0IRUiR5rYcZkdC9DWAxDSNy4HW9isN
eKSBQ/HWSWtvI2drmXLx2s/Nrjb1XTquohHTfclRMiM4DbYm7FzkzGQaktTjFl1D7razfKr/6LJZ
Y4HshsVTJRNAGEcnvjUx/y1Q5Qwi6Z41AjDuAdVCS0VDYfA7Vf6w0u6UhMKXEZkvGk5s4AiRWh/X
4uwClGMVsq8gCrWluV3SVznFGETRtavUFJU94vwSDO1JbhPJ7zIePw3qbaEi856y0akx+mAxiEId
ihWqZ8mIGBSFjqQNfaZMjA/Eesis5qq9oAPSr0ekKH4/1cweAxV4CaB/+LEZCvV//+T367iuI8fs
oU39/vbvh98fyIw9Wp7rq/3rw+9P/vWlIWOtImEP/h/f/19v//vLvxf2H7+TpslBkfvCp83XSe7v
73HCwpr4/ZR9H27pv96q1qStqYwRwTrOQGX/WhooDP++8O8HabV5/deXv5/RUvvf3+shvexr2L9B
MFP+Mj/z3/f4/S3133/1n++pe9xn2SDX0n2r0qXo1w9L3sOyi1eRl0CksPP7zd/f+f2gNXRXqG/k
dqtfy2hB4/nf//5fXw4pBVH8biPqpsQRCEj+zxtJpZ76NSP0C8L7xddFNd0Iae0d/H7PGKbUHjOw
1ukUB15Lz+kfx4hfs4gon+ju/H7aC+GlQI4k7/16jI7CqVWfOK0W7UQ+kSQ3yA86UhCbwOWk3iNA
Mb2Pz8orhahzaeNgOxyIXGiz33K/COzqvtyJSBGgL7/Bk8Exsomk9/FVQp0bWp15hFOZ0HEgC7IR
BHokZ+sJLcAFkeupMp6zq3lRpmXzTZ0SI4FmPkKJzW066+JmQAtq9PoH65dcBX07GaWSD7BnOMbp
aANs48+RjSd3xdzXsaHYIwzDp913gU0PgiozhEOnHD5Ql6QQGnG0OMpXewrQobJbX7mzlcA+8HDC
AhK0Cf5U1/QA9xCLLaQW4c9R48fvD7YkR9op8yE3SVeAdhENGBg1qqtTOsOt4pKdzQvChXG9Sf2u
90SYMyHJbHTO9+VL2Hnly6pHh/gOkNdjAf8BBvpOlt9QE57AmZgzqu4nPkrGxkRq7AF/etHpSfAy
w7Qj79H3sZ/7FPdbYUvZnpQVLiVqXE26Zx/FhA9Ui4J1QUlY1+NtwKluq9cAjYHr9JKIN+HzAkCr
C5xlq6H2f8he8w826OwSb6RtaWc4/9XPGB1uQBDD3zYdukgbmSB3Qyfj0/LeDOuMVA/yHwGqiehX
QpbpHTQPOxHfDuT5ZJBmSOTZpJgOzJTkE/WQbePOb+q5cr9JTMOjdepGZ34roKF+0Mo/ImaqPd8R
PT0jUnykeDpRAQb0oyoO6eEmC+wLuoXN1nQuEJf49kaF3so9Yrdhq5fgx9zhBegA+0XO0dyh5uvr
l/ik7/Sf4ot/cXB6NHeYv1/xDbpi8CP0XndXIUInm+ASujR8NoRfDABiui3zKoIau8eTSnce4qW4
I2Fx4VQsMZ/YCS7ccZJRJ/4I3r+tm3kxLyDIVpClO6m7INxbcAll5CAvFJFwJTM88OHZxqeNQrE8
dMsbVhofnWB7Yuoozkf5dA5f3jRAxTT+7IOB9scZN70MJyhtqyOyTsk62FCRNdGusicbXTNfeplh
0t+opj89lJeXeNgJ9qND7vSrQhGvdJJzjIqWjcB6f7smDrLm0mHBRHKzxiLPU+RnEBacnLVU2FRz
2hEpzBSlz1p4YDRxnjFqrGAHbLAVuY0A8Q54G9Q+tnYTI1WeMmfCCcxDXbejmPQBOul/vktBwwv3
CG4M6EgUL3g+iIAWlMRBHWkT7hdE7m+8bnKu/foB14e5jFkKULJidCa7+tMeyVBkCN0+dRZqPRg1
Mtm+T8lx8hpn8CCUxNi1NGewpgpbyHw2TxOK59h8bQGg2ZH3ULGmQMsOWeEYFWj3n5nySG3fsjNy
1I0xO839O/WbLX2JKzUfzm/MBLDJye0cVT1nRiniJDzB9xE2tPOo2q3LmYfJLDtAJg+x1MA+8LGT
+PF4o3tJz6s4V8UpCHcGNY59mB/EvfZNy2rCY2R5htwXbHvkhvXtVO/ip+gSov9q2OVp2oQfFEno
TdxpHGzokH3EbroHQxjvyXPKZwImRq70ARoO+bMHFsn4AiSbuuJp2UXRwStx40Ke7umjrC7yc/+3
QEJhPjeCh3NkvUUHXAf3YjFqpWXXn+1T/EL7FRojunLNh/yT0jmS/hDpUsqqBzf2qU8ujlShwYqG
LgY5yxE9UUv9HH601fDoVENqwzpp8wFBHdXmv7F4TpTNFz1Fnd4lqtNa7aU3bGHuaJajfOwIK7+q
2EFYpRKFq/cZ4WlsBionf5R+I9jEVpATHoW2W1B2pVFubrDAxmOByVL6jIob7gFMzrforX8e/cE4
MzrLAcFaO109F0zHWDbkRnKBzpcH8pHXZ6bD4VKH9/Ik8YhQDH1LB6dAQBGyzibfswrhIyBptRxZ
I7ErFi/KFtW5m+QAcVfNYwdu6iWhXoMgPHh/6OJg8H30EyYe/fiAC7RB/h6bDuWLw5IjsLanA0ws
NgcI3eUHQhTodYQuY1D74TOGRpk3fc1EquD2cMvh+IPevj57SjXlZ75fMG1Bqkb8UZApYaKcIm/Y
quvcq2hg9X8wKwnWxx4T4iXyC4XL7PqBXSaiTM+/zrbnFy5RfKDJuxnXmz6x9UzBLo62rLddQvds
h7dl6KBGvEXf9vf/cMQ7lqbOIXS99jaJq9MS1Gs3fQL3aQfPxQX97BvOppG6BfbHSOAyMJY2qhmT
7mffInre5mNRzxrBLn4AXAHYWwB7BOCI3kL7hGOc2ongo+073vIHJwPbyB2JhlUhB94QTcgz85zj
LdjXG9EFA7xlWiU/5l8dkW8AyA1nlMcUalkrtc8B5XGScoPTBisOvI5gkKJx9SU/wCuxnWfWt4Gg
o2wH1Odoiyav0LUX7RzvdyoHkQc4FgerPR/3eu3jnbpBzgMMDnrE2NOK2JY9L7v4ofWonrUVLf6n
CrQZ2LToaoEgYA48pVcS76/uLt5YqI/IwY8g3CuH+gOTJJvNkz0DFD+szi/jMKJuG2688NB/rjas
LIO38DP4EA6whA+hh3AmI2gPHkfsvmwvKOpTlc8u8md4oKE6UQHB1tr93ZgcNidnMjwYZdmfC1oh
EHI2EGxplj3xcNobyjkMIfKf60NE05/7TRysQVlL/kDVCJ8KcwXbu+yOKxdk0wFk+AQevbDX4dTn
4duUQPS3Aa8cQCraJA3Cqr5POLSUHyAuCHhW3EW+nfOLOmQHvB8cAauFzNGDI1rNMkZ0uOT0r4bp
V+MrvBM0ZwFCiLuQR6snO009JLR1X1CHsh++qdvC9uCIPt1g1AgtCwlr/DZd9JARUeKRKyAHNv1H
c468xLpUW8P1A49qlhN4QBJtZvmL4sRgUtzxecId4BzWX5jA5d+1cG2y0J5+FLJJWbFOAnAvcQ/M
UMCHzwgvUl+BaspdmERLid8CcznH6QFiNmAQcBjbzvjMwD0S7+HoJ0FIWq5qlbniDiQ2xxVlqsl4
pcSpBUd6xyq6E75QfMvXZrYRLQdqJwOvNFf8b3AKttaANwuVBOBNe7YdaYstwjmh9b5VvtjbOE8I
pCVE+dnaWP49Ty5/hnbZWB7hSn2D5ltPFMZ2BKosvDM7TwSLat8/EBq/QTaHCV2xcaDrjWEJTSA2
j5dWdbSXGl4e+7aGtD4RpPu9HIaAdsxqHdWmjqT5w+po4i7YGrO0Oa7wNCHi7nCJRArPbl6Xalt5
6kN9CNUWwd3H6CsmYcR7dWadG/fU7XYiRnw7KiYyEj9cz7KhurLJXyTEcYCJdi5F4ga9NslPGyrQ
m4kSdAi1jr3Cxoc4ZhdjxaPNB04FZBLxjowSBr0IKkE064udzGqVp/2knimpLBlYYk94CZKnEKvB
U/phvAWYbapP0+AxfMMPVMF/xoO9DxBYn7oq1+xzJlTljtHOzgKJB55mOK4QulB+FMddrUI3YOBs
cEGp4LL8+/QPcsWJx3qeUYjgXurNVR23WnjUQDPY+mnei+7Q4/hyLNPLdIAShikqdiv1Ps8g4zwE
9ZjEbl44H7FoC5IrEhbhGoVAxQa/Fs7nN3Bd/VNzmW9IVY2yJ5YvA75faCumDkUV8dbGWxQIeq5A
J0jbKfpJaV9n4U8wvZuxXaJ4TMyAAuxHJ26ICO8dFWZCcGiQrS2DV4KaYHkG1pm1S4Ax+2F/JkBd
DqBXmPPamUKjgcvCaoKGn4uDh099CtbRYyqVt+xVSK80dfZzjXjODpspToLxknkY+6Cv3pKEgcmu
HGk7VNsmf9aj/YR2YXDNEmQUSOHswplouqHhz26Gv/jqV1N+rZhjMYMf4GXKpZfOhDOr4V+1Z7PD
2O+BlTDseByBk9mzDL9WvRSVmKy8RoijRIJX4fYU2GLlqgzNmSZtiKSQwd5mY9agoOCQIiW8NfJD
HSKP60z9X/IEFBPMV2ohkMwpNQIroEeHGO6oUfx2isQRK7RGvcByMQpGT2mC42s4aOmf1+mHhw3S
L4Xl045Jc0f7rqKXZFcYW8nTAaskxxnhfIIwzhHNodMzP4eY6kZHytE4c6OfkUIrh5qIdsFLnqIi
QUIiIO8hDjYxIv8lGURMYm0ewPJFNIjVl443DOdynV4wy8HmCTX5AWJ3esD+x1A/TePSgFIX9xzZ
kowOwtf4oVLb+qpgn5HLPDiVZM1+yMgJ4pzXb8ULfhg0v46IcbF7hTyqPZVv/NHRRoCmkXij4nFM
0zpGWUWNtzPxsnDTvC738HjXUc27N5KbRz8B4K0HRxL4vXIXT1cumj0HjLdS7UNqIRxFBEzsdUv2
PCFMe+V44HzadGfWDdaYtLC9M7ZXxK819XCPuKN7RTScHR0L+qfwM/3sjh/Vrtx8VD8KNnPfIMZ0
OJV291Op7OCY4mEt9xmzMc0nHsLdIKZhiv6hLNBumgu57DY+5c8J2pvU2KnMkt59Cq9YtU+vOoP0
qTjDedLd5JuwCzM8jjHjeK3Qm3cgqtQ3c9d8DXf20sLBm4u5JzGJp8ZvcRB36SbRRSZK5WNxzk/p
nhvadK/adi0eoNnorQcvVfevRPDYbsj0Ujxoimo7vkw/fWMT0sTygL/wFt69RjGCWV27efsxMSsr
tBY9S6buYboTrA9mZrsOKFUJvgItp+5i85jSz72gYDye1oNkemVt8U5k7n59Yxsrn3ufBYd2wBnZ
B5M961i8snhZkZlHr5x6AXv6xB60kQmfxi1O1TTBd9IRgTZm2fwAvf8DkwLsD5ZmgQMXFGsnj1rU
X/EmPbPceZecpOHSwcD6AZmUP+Ln/Nk4lL7hEt7pp9/rCYdz8i26yxGLtDVtJsivMDs8B/25SN4X
Y9/i7zWSe8M/xJPDTJ5KSgiExWvDtL8pBFTWPXkjJzc8jPi0rfygwCR8pW6QfxuV0z/LLpEOG2SB
jbHDcyimC1OrO5OpSnfCS93u3hFRg/GmeGdxxxM3/OZMreTXTW2JvdXdjoiWwYEeHdvSN4WjuG2J
RSlW09HPAhIXuNumtzLdgCR96O8tPng0+Nj/AHieCJo06/owUIR15ds0eiTtg4JUloOwiy85YFHL
HWmGmGIbf270c5z/ReDmzpt3o2cxozmO6xUWknTuijUNXfEqeCX4NI5qDVuTEAPUlxF3Tw+/iCba
EM2qygUhRPFdp/ahX5A2ax9MoF3gcw8yqg42WxYuPMtucNLP5tjIm+qKMInwvdqhK3YOcGFwoTlc
8EqeVTug8lI74RFHsHv9jQLIcbxGh+De3EYOTJJOtNMgRJub6NlG6+m1Me4gplEL/pz2iC5QTtzk
nlPODqI3aJNjXedw2NewEz6Dvxi7WUf4YVKFQu0mjV+xK6t1h5VY6tfYcgxUjIdjNbyNn5xnvM1H
7mvEQt37vfqbY9WnUW8iZ1OFv1VLU9VOP7LXa4kVyrF9JhrpP3CN60tblg+rKDMWreUWxAVlxo44
lupA+5jbTQRebQNzbUEK8aEcfOuF2PyQu2SY9EWdnhqmvFq5ejxIMX0Kn+Zxh63QLB+ARSbLEaiI
7JFMcDwXr8QC+Yc8+1eDbhgzFSuINaEjCFv3aVyaqYOsxY5Hgoa1h2nOaU59vivKB4E5NO0EGhrt
SVyoNbvJsU1bJndu3KrAHdUL8kHVnZpvhXAKGw9xqNke8j9md56aF576SaQB3B/SgVs9Ww2RQPZV
chDU1OCSsAI3fMiNozi/UaErdLgUx6CAWPTFf1RkLCA46z9PSnBAMha6/s0ynqf2oK9xqB5fEOjZ
Yn52hehrRj9Z7gzCgffoqfj7wd/izKz/pjZiqf60xYPFxIQlcNjQjuT4a30ExYBtgBgyGyt0TlzU
XozgAM9PIbuC7v9OnY4QHpXkOxEv2RIFy2qPeR2Yeto9m/oWdJTP7e7e3flnrbhttbv1Uhcv6FUf
4Nrr772wJfF6Yt7juZL6A9wTt7sPbD9L5RKGsWucyTTM4lMckQ/Dg7DgBpwpO7Gj8jaUr8naWMwR
uzrhL0r528Rb1eTgreLH4HZfJJdAHIHw9Gfs8NaCrnzAmRE7MJLPu/DEMVQ6bKo6iBMaPwRR2A6F
25yqjS9jEIMS6uBN23VAPriidmQjpREG83PNojkRQYchogTr83cHzE9st6/k6tUryr2/JpdfjNZw
J9ZiWwMtjEDeOvvY9IhLg/f+Fn2TuhAXU8tlg4RoU3nGVk4OJBaHB/J7wXusvhJiJhT96Am19B+/
2N2mt1zyB35HR0XqAKQfu254ea8UNVhaq4NOtmvDE0oz/biVOKXvEpy6L4kmNjKklGYCyUv9Han9
ZorBiviiiquoCKqYLOyQGtYmucLli1Msu88tjhNPDHJc4z3jhipkCLc/jTfVnfeocRBXeywy5at7
BUt2pOBRU60hADXfie6RU+VTqv+kQoQUEjUrYgSs+NI/IbkiqA6XYERStlJy7lc7OdTC/2JfSESV
6jYld9hmo4tyT+0TloCMQHhtoKr0GLU7pFiQVuE+2b0Jr9RE2TL8NNpTUuKyeEBYv4yPkHLO31W1
tAY2XXr4NBFW4XPHiAJMSUmR0j1JUvA+jyflXpxTl7PtnWETk3tAnEX+bVKhSVGpwLz6a8IlN0aw
eMfWsMot3aYvXoltBQUx6lKc8GN/zkBPXXWSWttEEqQ8Kl+qfJDZ4DDwBRU7rTMw/YMtJYlNcErS
s6H5vFjWIiL7JDMy5BavynZ4zf/QSUbtF6/nPyjGf/D7VXhEsaX7Qo3DekW/ikVMl90FZ3diglNp
Mjl8yoqKosuAsHdhGEqxh0R9TUfAboyuZW6Q/sSBVEz/aM0dt1RabTRDyV/TK79LYacmuEA6XkOR
0edpDBrNJXeiJERajfWkcUFRg0/4uxEdUWfawgAhkxgZpsbnpaxihzliqd3pzuDzbb2Xwt8OdAxq
nFSY4j219kn/KCxPD7eVuiNybpVDrt0Ftn6uWcDNs/HncJs1/iTO6+SJ18yDLZvUevWwdEZmZUHv
1+U5YJTVnZeBtM2NBBSbHI727JXABNkN5ReDztVzrbwynygS85l6Ok+3pkBar2PD/XbKjTdkJ2M8
KraU6cpPcyxGNKeQXaqJfE7KVd7EyVala4Jhl4oaToolrV1GP9X0w6D24zt/zvus6QpiEBukuIiz
lAPDyh1xX5C4sUadEZZStlySRL+eFhg/XoDXrP0cY7hwFjLijJcKvdnyElhvQPbJr1AQdAxUqHqK
PeTFFU+REuUHs5PXRLCMcw86Uym+cdcZxcY6/UPZny+4fCrrmMIFKF97mUzdmp2Sk4+UWkIfkm6m
hoEcVc2VdUxfDsZ1/gzVn8iRh8o5z6iiISBQ0ABVzoqn4w20BY1ZGAgIdMgucwserxWgRI/K4fqI
2BWYSoHGDvcstK9Qfvz6w8Kjw8NrzAOfMJRbUfirUrY/mUh1UkMbPOoklCp7E7EP1zRdXXpjrvAl
JVfsudYo4fedeQdY91wCtp7UNNQNd8acJD2plNUdlb2aC+VeZxBBaOGn+MTvGH7enoO/wIdvz7Dy
93TG1weKNSlesMzleJXF5XaY9IrLVbGI+Am/wuMY/SmiNbzeNneLUzSXhoAhQ8cQcI3oJHD/CxJu
4eq3zR9xvUyC9SEhpdRjcRfRQuIBkoNiOrm2b8S5PQZ7kg2kWdmMuE2mg9k782n84I2HV7oEAhmT
x/tyO/y3tK+8oE6ZR3vi8VAXTsmaVRUL5DOrQlN3LPlcOXTarqcroKEKTBNYdMC/8RB5sXVhxDYL
tdawuaNZdzUOKvmP6fFgWSC8B7/IY+cOuc1VBMgZdL9+DmW8BKgOuQs2aMAk1/4BMFCiXwfhTTyn
JWubV/YSeBNdXcuRrnp2oHgipBQTXpnzvHkA6lkAyunOxiXpbBzmECrifkamEvHg1liOPAZ+Fz7p
OhcBplB+RqqE5BToKxV3wh3mKrDO2/jQGkSgVsdhroLf4zFIJgooEMBRkN00q7+4Zyk3/iASj6N1
pF/H/OBRTrAzcr+WfN6JnnuUEXDvcSvmdXLXOozr6jNI+7gqLns50thgWaSV3fUHJll36V9okIYN
Bo8O0ujdFeIkVY+qQ56UsAWUjk+LDS1rnHgLR4k+IRNzdaxjLXKJHKfeg5wiWnaVS5BYdi+L5bCd
WP3z0L0nwMRaOKzwhNUTkDZR9lBpauUTiqzR4kF6LcUdrXFs4ECMpZIbap6o3XnGXOYQXFl7RvvK
l9zuiuDC3yfeEpcH0tYYNo3gSAPzljbXOrAwgoHoyC7JEwjHBTfxdfg32LsXLrrWzEmzvqnT7p8R
BrAtdFswlYwPovTkwmljj4hP/Zl2YN24sxm7UKrBqF6rqCL6LLhi7TrZzQVbOBMVYAfFiTLdSrLD
LARTgGC0LLgMGJ7tuAPy6BioVWMY+s/iZQA+GVh2IL5uNHdNpAq34roTYOIoa+0ZUxQBWcr/LMgW
9cGNR03uh/vjuTItA/p26lqfHLOD9VU/B9wTiROTMd4zsKR5XBL3vwKCDMBFdqS7AcX8TViuuSn4
yBgNsPy2LAfefp0EA6VMG2EiE21qCFWBr1LlJCvb0LmQ8XWyoCVTUtv0w7wZrdr22T1tFJxz1CPH
l1h/YzFah+gblGr+ss5XVEdJUs0d0u9J8bGKj3LkpaQZG5WsrRyvqQXp/yhOiJ8KdxGM5++yM1VP
H9aRRuOFnYwqH0T0xie0UFqgcE7FHCuQo/WRC8ClZR1wHY0Iu8KE/k9E7sBeDryLDiPoKWdmUcyH
QXkG0l9fqbOB5LBMJCxxTiioED0bWeCzDNb1o+IeCr7QqYDfXWBKl/2Rb/Co6/rQoD04OBaNczAs
T8EfRlSUTyC7Eir3ssMKKNlDMGJtt7oG/2HbmF/rvFaeeZYUWkUaorQ9a8hfFOoRaRJwJOrcvvUA
XFLJZQcqKJMC58qtddzm2dyzD8uyxe5Pio+0Jvh+tDosLACdfNhqqp93Thq6bM+lumcachcIU5JA
CwTqLNDGxZ4Ga2ki0mRnRU9dCADcC0UWj9slPlQKVhqITDPZleOn8A1ihW1MfdTIoqII+5KXbsuY
Et5YbyhlV60DBnGdSQjw4Ya80pts8YSefcvwLAclfKKzF9aHITrMBfrMb2isrF0vSgmRG2EJzApt
9uxVMiWnbj1oWIvYrKiflBEs2jR+VW+ZmDwKpiyIf0pSRYx7JitQo9ZHkGUgUot+xI3DCK0zZjtN
vNE88CO29jXmwKvlWfjiazNCghmttKvOLVSoCtmc5IXIab8X0peMntm83gW/WeI8yJe6U2GFADAS
xSrA1gY29Cit2Ou6F8B+vlMR4e2N1mHl8cp0nDi3M45Tu5SZjTT953UDWc/sjErajp0EgPKCgRl2
5hSDtGeWJeD0oP1Ts9Fj5TXsZV4K8n2M+tA3E54eSKA8s3Q7/MKgKywuAqUTNwTYgVWB7NtSOzr6
4d0ebslmGXhgYGD6g6Jtw3ErzJ5I6Tx0KoiJNGLQaRkOiDtTyGG4heI5IOJiY/ndjFis1SV7Z86w
pLgydqIFPVWu4Hc7ZzNi5+ARhTCLsx0PjZ0nB7SiIxFDewmgltN+Aghhg+K8E7Qdv470Hnkz8TIC
QmDWcruUzmxjfXxqTHDGxOaIgtqEDbwZ78rZR7GMLxlDgjNWiziRo17o4GgWZfu1ycBj5a/yEGIO
mPGTJXHYQclJJoQi1T8o89DPXOM9XooQJPXZQrIFVflVNCFJqQ4PzP5wRE1ux5qhnpYpny9gAmjJ
EIlx98Y3m/yF2ijJOvnqenyDPKH8CbIIPdAVZtC1oP52IC0oJnM4N1SYEH9ecIAXJNMzJ4QO7RY1
GlTt2Tw0C8u3sIanrtTdxGCuXwtNQbdo0PSEl2eDreul3fdNLYMSToiQ9PFpMTNIlEVn7DW0X0Il
wdUl/X/snclu5My6XV/F8JwHDJLBIAeeSNlnqu9rQqhKKgb7voun96J8fM+xAePizj0RqvSX9EuZ
ZPBr9l4bJSeBMMm+9j1iBWb3BODJPYVr6oWdIqIqveKIYe1X2mOjKPrFOWUAxkFtZEd70iy6LUwt
id8SXN1mYNnJOTjFQxSDdXYIQisn174ewZtwsTM4a30xwRkh/SnxrZ0wvCPQrV4mf8qv46hTGCvm
FS/nuYANnhsvoJFaQQzBCl1QRn61Rfw5RTxkapenszbFflDblLomjgPYBIimr6Y+BF6kxNMcEKVK
FtI/vzzy/WUXZcHdz6fazC0ocuynn29dEJhxmJnclEk6nEpn7k9FB8htahJesmG8JA4y0ew/Pjix
QYj58/deK8SgTg1mp+HGbb26OcWZ/t8f3G4vZcWjZFoayg378V//IPXTP8HiD+R9lSyB1g/tuGLs
//X3nz+NIDShfxTHZWVUJD+Mip8/5naFoBFOcArVxpytBmWnlbULiThzi/tJcY8k6P03fUT2089P
G1goQtsm64nqW//488n/9YXrV6Ps5L/865N1Fh3Hlh6sh3p73ZLWA+2BH+LnA4BmcIU/P87PH38+
KevmLbTZJM4ubqW4sEGVeTzpgL//88O0/vX/+tzPf/35nEOqtJv6yd5V4NdJSNmVY9wgdWkIQgf+
pnRscQI0r63tdKD8tAImgr0g7qaNPUp57fiozMPLkAY+8dCq2ncgJYmStA1iMRms4+2UyUA5/wWS
1NL5Rb9Bb+RUBM2pisJ+OzWSxYhB05YyQksVMIN6LOO7co1ndD1D67ca6XTHzBN0HSV5h7NpDWYC
9wVhd1i5N9N93fNAHm1JYHpeo2leaIlywk9XN2HgZbBrCZkI5+B30T21koGgbEX5bLMKgRkPFrUg
4TtoUtLBahYhDEm81n9YHHEPz6vaux7C12aKrvqZ8mRBc7iXLfQMGBc+LQHzuWrZuRqsb+LxSKvG
4bFDV1kztQoyUv7qYjhCmrcT4bKEa5tNNA9sDQN6LQj0hy6fmEPV3jbE3LctZl7peMHmDVe0BUC0
adUli4HGL1nzNQ8WD2hQ/SDAJ7LcWaanVsa2nocQ3kN1zVZBEwFHV0i2BHtsotOB8vCijsFmGpmP
hjbJVhOKkELQYUD0fq3s/oiePvHBv1cp/XOlVHIUBg1SxZQ5YEDoTzDzSGH5NVa8aG0zeUxeX92Q
3qGcqTZt4F6YFTdjgaNt/oU/ELiHGlH8u1fa1e/NAkhCDzqGrVp5+7yC3MAESIpMHmaX6Lo6p3jU
JQuYgWGVH7GPMsx27IT02MFPYyxNQ3lTNM4TIQ0bHyvEMWCEiNQLB61CeRTC5QDz146W2tt6+qgG
fmLLyhAFWsFl6Gd5a/PsUgPh4jNZel6C2LPW2YfqqUZt+TtMQ3mJBx5whcRoWifxm/DpDNExE6Lq
kPaqx5kMwrI8h+6IUYIwr1HJapOLtbwXVbSNpzK/wQ42VdMIpWF0b0qnfjDTgEKKRS8WFHMWSr43
jouUYLT29ZDAwZlIVQrIeIzjh6m861w/fEvWEaLchpDrzsUMUDypepKMJUi6ujpLq71RSk6HjOgE
P5ZiN00NWhVu3uvGUg+DSHjuJeRe53GQrBcRfU6iRqY56quszQTXH29b6nlfDch5KwYN1vvUI9ZY
liRVKcQMBC1BbrLPWpF4B/lpkxoyTSpF4rZIhw8yTdgCmT7bpYLn7+J9qVhNh6nF2Ift49YdM+fk
QiaNq5zqf4k+pUsgopVNBKrHsKifi0btRk+El7ZuLvhp+jO+FVB74q+7dBhoagZnPALYNSBIIg9I
SpHurXQE9o/zqBDNyTaPvY95toPOdioRR2DzOwajQsXmLDRJdbrG9fjdCYcU+aKR/IINXOyLyt9H
IudJ0HYvU1v+mvwcS9sg9sbNb9crHaduaG+llTuEmC2/g6wmeCnR20BjeZuwqDSi28/U3154sFxx
mBKAYLaP1aYM0Xq0ZoKfw3Mk7MdkYyLM3kTAwn2TDTIQ1eCAbaQ6WgP1lnRgqDuxOhUk4ODyiZZN
NmiSwuPuKGzLHCe3XB48rQ9pLc9cIsXvPHJuAvKhnL6aXwhF2KsBm5s/sVmbOsaGuv3wuvngBb11
NgkyDbCJGMBmAxQi6F4WO5+Pru1eGt4aRo6ov2NNnvPgfsuJ/gbHFaiPkKpIiOV2Zr87AXiD1SXN
nfTctzYUHZMPkxxbEN2MFhlEgeinJ8SE5ddQu6x2nI+VIG2m0myRIchA595ULjYdu/GfFvyvpyX2
pn0SAehdnLI8GQoZP6/WjC/3YWjS50iEzY7DODs66YsfV/ZtH9WXMDbu2WGf5WeJ89wvI0sdpFhd
CwCEILV5Cb9AE0Ezm5K/iyahzXH1S7WJsZweq+CXlZjxEtbVTdQs+R4GRIJ7wP4Eo0Y3H7HPCur2
YtdkjmRCk8s10uexyVhycSMsw7EZjNPOypTeiqJ+5Sq9rhurhkvY056PkL+sUObbpLPYAsbyySMB
JTfS32Ip/U7n6JJ2jouctsivTU3ZWU0JXES63Txj7dJ4rIGCTPjnIRqfezIijzEOHRYP64gE73Dc
pslNkjU7TxV/OyXwBwhifoDbxNE0rQEgGfAc560v4mmrPTnvp7EGDq7GYyMXHrWe4+/kRHukiKMs
7PxVjC4ajW55sFTMUswlZbgg8y6sqhLjI3l7zgwKsOFoGbzR2U22M1zIELmHP/cxV/1dW3TMCLLZ
BTk3XiAUx/s+0SMz6Ik46qW7S9U1L161t5yCcKA+VhvlS2IfswWJi0XkVeRER2cec1oLqz31EkNS
5zNUaHonf8b+czct8wUc2K2V+tD1TYELgoK+qQFTScySBGcxQUmt8qskQDJP5Zb63fuMbLzPXOyP
pScYlavgmFChH8jbWPMThwvc70eBDTkuW7L87KBEwL0h0yk91GP3Eq541hE6KPmYNFsmDv4khmqz
CgakMj5zqtaJj77NSDMrlTyS37eEu2ymORQjUpNeozStemZzQcM9Y4th76kKlXk63uB6nLPyL8b9
q4HX4rM27007BtdxAka/HPn9fRwvxoTJzaLvAlmgbRg+oNwhZl3oBpzzYtJz37TzpQUGjm74K5Y+
hXnc9q/aepxIjdxkYdfASxy/EuCuTyGbJbtKBnACQXATx+OfuFPR3jq6sj4QaQCXq58ZA5jq2BSU
9JkozrolGElm3R/Rj/vWodxoAobgbWDeSUxcQzXo+5aF2/iX6rqtF5t+K8XIullEPIJMdivmm8VN
9GWoWaEGqbubRMiCUNHk0IZDT6ThXUGzkPBgDmn10SbhcXKGDx44jz4wYEJLIEoQ2st9uoVzJi81
eZOzMD1u83XGZFdPc5hUxxQd3JLP/JIOBl/JgN4NPdaDnYv/2Yfu2lwkKYh3gFWbG8AEjPXBkYdM
CAI9Eisz13euAJyVhaxeZ4w4mQb7MqUm4mzKfgdVlF7aaEAdlGZ735eMXGcJ4WGyySlWG+1s6JHk
WcwAYdUi3iCB3plh8m9E3r5iW+c5GaDeTDGkOw5Hzrww3FvK8D7zeSsBRaBqclxQPpo9pz3VG188
MDHr8wLSTE8+j7HLm9LrUibgPbM6v5bbPO5O6Tg2rx2yxV3Nfh26w6Pvt4wvvJq3LKegG2229I0g
iMi0JB0mOajxdKAdBtBI/pE8Aux0jl4YQu8FATkA6FmLbyZnqhufaU3rfYcNGzkwfy2CnKytTP5a
IPmQedyeJ0zGDC3Fr9Zr7oqVmTkY01+vN4+fLWAwY15c6XurJpeS1Cp2pT8vO6CFEj82ZYTFyZQT
0jBVzEGi1PtVUftu3cL+LlqYkrM9gdUE23lO4EmH3KS1E3OMuVzga0hOPg3iGI0FsZUVwHmfY7Kc
cFq4AV7ZqHsmdSy4ITGU2GWnOlTJakNA8FkKKc5zZG5texQHBzjEgX7ancxaFSBdz2JCTTyDnBFB
GA31SWRt9jAkYbrXA8t1AhfaQ1UpIGP+4l7sKAPAN/pMzZKIePb56E/YjwI10PRBQzjl+ah5XmXM
pAja8IRxKU/2gZsvWL+X+DWAYHttMjDfaSXe4/dcYcFPKeo3vjLZpYOZiwmu5Jnn2NHtorLVL8D6
JJL5i20zF/E9Ie7rADOsR2lDsDyJR3MX4JR3YUF4Kt4hA0z3dWSImeyrMz7G72ZRySk0VcLkhGgC
vz4aC8Zz0efTzlTiFLUot0PVgclnjFbG/LJ2EN/1Lm/uGhDU2IbGUIL9mgIbGdmCNsNKCVStyu7d
skDguc4YUrOk7bFdkKPTRTBySlD996Y/GfwvXX9rOWN8E9jpneNN1jPtrsuz849pu+ba686jnzCx
Cdg1DtZjVSroZjQKamCraUc8vvOeLXqpbmmGNmXm/pky7aNrJvcw9YqStQN49qJ/H6P5lbGDpH0K
OOVkd6hU22CgCOtLNLgTC4n8mNHcn1TdcrY0+tSx6bdaO9pnTTbiieTtxNK8t0xRXhHft3ah9khb
7iKcjNkZDpTOZY4yVLi4T8RUHFXRu/feNB5HxiMjKWg3erGQtpMNcsv1yXGaugYsMbFW1GmU2771
5eAsOAcieZ8THqu25m7kauGGpoRdo8jKXSuqXYfstRMco4tPYGYdewH/oP2o3MkF+9n+sicJFixJ
uEXrmk2OeReJ/aJTVoVmZC0fhOB/nZxVf7SQZGiVzS+dAN1255glJVrzrkb+rxu2H1qPtF1Fdjsn
7pOlpnFvh4ti70FK1O8pRn696BqphgWMu3fJ32j1Q26WV2MWLGQhA+ChKm7LrnsxujxYeRw/5fKt
G8c/cxoiotW0kjVjDrCkJIo5zG6dzj51c4E7BAUJ+H/0CsFpDLIb3V5cYf9qDUiGwg3PCtoA6W1+
gPZ2fOzCYnzI7OnbnbCRBITmAVQI5VWnsuyJnLt3f3qtq0p+Ge+pTLKHYm7B0paGNVA6r0tnNkFd
yLg1825mHkgwbfu/YxOOhz5klwe3ZuRJb8I9BCXQZAJFI/yWT8uwWRCguUeyqjcWGr6tyN44sMbd
kBKeypgoPddj8iep8q9axQ1T3ea+FdFwKdFSjjxVlQm+ws4WpEh57CN78/o5BGK+tQeLFAleJLgV
1b5xI3QAW1j4zr1ox4PKCnqaqd+VnODXg5gv40ginBO7FPz6xhTQ5cJRsbqozWGGrnE9Lwu2gwFw
ROIfC2eduazGxKlliLH0NQPxoQE5ZyimnPoOjy+rC3KO0M5672UYfruFVe3Softd+rzjThLV+8X4
d24umEinatdZVEWK3q4OsNJ4Fm7AoWyw6CMYnz1IICG+Ld51bh9Pb7pZofXIJKOCUTsc2FgFrGyJ
bsew/kpYU/Z98VdGwCAHHw8q0YIWJ00U2p9WgZxIxBAgl5w9csIyzvKAU3bt71LggiKYYOma6th6
FcerRysXjfpt6Lr3eTTmLpf3YYHTGBp9vof5UaJdBKpkWVTMHbP0kO9h5d1Dn7UkfU7dcPX/QW9l
n/TLfwJ6c4Un4AH+v0FvT/CE9H+7/mzBTZWf/457++eX/hP3poJ/SL6V8n3fpnb4N+Bb4P7DBarp
e1DWggAasvMfwDdX/sOxpZBUUa5PmoiCOdet/8P/8d9d5x82CDippPSFdFzP+68A3xzXCf9PsKAX
Kslc2VN8U0AIrr1SEP8N7zkkTlbSpzF+rNaI4mhUl6QZnqG8BddqfmunsXscCfa6blcwu/aEvKTs
Mw0hkQPH2f5OcdfvvCAqbhVbYLXqQQyxpJUlTgB3aX90FG0JNVramvWtHf5J05ztmmHQ5c9Wws2H
DDBJ0CFN/kzrexsUefoUroL7Ffq1RDlnJiM39gED/kmfun3J3D2mtGoj4yBgp8fi2SOc6aoTNIS2
QqEtyzI9OBXTvnrG6lHG8hxim/ORZMApF1vBD4pGSFeMAuryWK1L63kmA9Kemmu3JXCwrHGcLl64
i/o4Itjbv+28cdd1NdwM6mQyalz/0GSGKJax2jSJqM82p67bTMGxSBa5d/T8EuoAc2C+ZonI/QC3
41zPPMiWcCINnbzfq65193GKOsbKE+826lMssVwvJ38qv1qCSNDs9qiHK0egxxyAe4iZ54wPUcRL
uneiXS+MFPRrn5eHNOUMdJPG3YdNiHdeqvNQKXEi7eV32yU8SIm8OAq8uImQz2HTgXlPGiQI9NZl
oYtLPOPGjRx8vB5juQjS2rx8mrG7FO6LDGV4dq1KbNMId5mdlgeTewh31pIV/UM8YmsP/eIxWrfL
mdV5NMLshroQvW6mSXWNYmWf5WCdM38BdEUWxm06hjNyjfpl9HW/IxMBbm6i5SWvqwWjxDYfxgib
VksLgRY0cEG1taXXPlDvvTEUbC52q17nioQKV2YILNguPU5Zv8lHC+9FMyxHn8b+OiQBYEsqIiOn
HiNJEsnXaMCA4EQ8gdr40VsSd9fkEFebWm+bory3Iz86uz678tlJEILD+kJsZvAC9PKhJarrkReU
2Yl/MFM3PddWiNQltPutlcMYy8cU3k49oSHKCKwg42s17H0Jft0rR/nq3st4rlTuBzKV+hM4VXrJ
gSw+4AimgLJRDrTO6L8B/DtM6SIPZW2XCHryO+VTgmcwBrjuid4NmuWm0Mq6p9khT7sGu1o8Bujq
kqF/8kLHsEpbR4CxBqzoX8IuctnHMQ1slKsemB4daqeIj6KMD4PXtJeE/Okrl+XaURtxTPNm2BLH
BI6RaBqSuQcyCCzz0FRjdjBh1pzNV2pVBhw+WaZlUWAh6W8dhrgPVRx9FQNzGUfZNu8rSsOOUBZq
NPbQaeEjEU7YKzQEcgeeM28sSoODJWxBDCfCiF9qAW+dtA2Z4FRLjdzzRhH8EpB+HFysEBkamWUW
qfBdiKUpe7ELRsIyDC8k8t0x7q5PgTvczc6c30FWvFXKB4Yxp+fZDSxgDCTqeKlzGgR89NDqxn2o
8dzKirSquR6IlEj1tpud9m4yM9G4DXvAUj+3zmvZorENgnlT2iK5jWPMC2noEDhhqfsIzT5HkGLU
NPzVnUtmMayd66RCxOAXi3+xy5gzo3ZRthNgp23P36dNy/A6Y3Yl/OZ2jhOA1n0Y7fPAolpOcLAN
PSk0XjA8FnUzndLEhzszkTc4xYO7tdLGBWEXJrw+zi+hiLvOAfCwTBi+Oj/bxexG91acZ4fUReTc
e+03g9d8y9RZbHobTcSUBsU9CpUsQO9sveRp5OwSNyO0uq7QDfgCjxoZDaz0rXuj02VrZlKQtBv8
9cLotXU1oheBhoKCmujBt8UaktslANmVkgfDzz3f8dJe62QpUKl/F3k/vLSDwBHgbVJQlAfbS4ft
mqIiMmQawcQQMh2PrXBwoEYMVCZps6EhCB0tAXqygMBttXwTYZWgvVEzskk2xH3XvKXsZUAHtv7G
5t+EZfneZrRMJBdi3fPml5KidLPMvUI2GF206MDo2eUfE7CbrUS/scrpTyFidEYZW4sWCYtadEqf
kqNsBbVREL4ubGYegwu9OmF5HwngQT1bL0KDuCm1/VovmHMql/4rYU5EHIfT7PjRD3OokdRm6uJ5
1nwfkMB9NZnj3Pr2iXk6jwfDweG2st3O8VRwzKNXMV4Bm8x6I1vlZekYwcg6dI8Lhh+Ig7/ljHLf
d4N5H/pdcXRN88HG+Xeg8+ihbY9U5nQYEMGWTD6wnE/u40QIQnZGvBo+S9Kl4pfovOSh1QlH3MKt
2RYu/jv6i5KOwo3opccSg6TIUEe0rri23Cw85YIGlklVtzU50h/bvglGZuy9QqZFmqR9YMj/2xgZ
byYhYSJ65BumIbo6/AgK0TXUMVKVPQ/SWYEpMC7TYvuTdaBKZg+yZBi66KU/+abZRspbCB5eOYJu
++bi4Dw4fQIEpEzKbTqVn8QdX899CFzdIJHpfXBRjpy5SrjA8gbVUqW68Aj9wWcZ9zKTh1ygtTY6
NofOeF/gHek7Ug0RA/GKJfq/SxGIZ+RydlW8067WjyQFvFWN+VMSpAySkmumYEHFtr67QxSeWy5L
rn0YWRaiiPYjYOtM1HE8bUgGHzeRJNxYdcrfhwyBn4TTH7PIAvfB+b1rZOTcR/wCbhuIh9DHclda
yftCnurcgdly2GE4Sti7dW54kn7cv2Wj9xQk80NXCv0+OuK6lJjc63SQz0FkvXAsIQTX/ZsS8Zf2
cC8zwOlumSC26LP6GHdSZbN9I/op64f8yUsmMqdJdWM/yJkHaAw/hO6i99lfMPD0/S2Jxd4mTC9+
7EC5sGOWsWqKzr0vboNmXbNplq+0nepT6uA9qqNPbZvpaHuF91wOhAxVcU4IQWu851G1b6MHRKAX
8bgLgiZ+lH4IuYbNwsEwb0eBxFavVnN2GuT86BXjeMPGstw4Bns1cvbYRPq7sViASr9Nn7IoH/Zj
IJimDa68SydeD+mB/CACBH1Ao491Nnl/qzjlaMwvk7N868BmNaZqUs40rkDwK0gG4v2kMwzXiYj2
7SLIDSEhTy1Dj+HrMStabBe6PsH4a6EccBFL9qh/ZgTrtd88JgHyrYa97xEF/hZJ5RMvFZyBLqmP
Q+8C74tMcXHzNj6zqP9MYlrItAkG3hS5qVoBx2ZOkIel92udNa7e+Dzy98T/sPIumheevTvGo9lR
NVCZBls+DnV370zHqGqDX0EE6KcTJnwyRHNsdWXKG4bnIWc12aa58RByRt8OD/9rrydkty4Z31jr
hZO1qBKyCp2EtQaTydL9m3armLf3/ENR2vcB9EjTvXnMZb7cIfyIyLR/twlivB6XmgdcCgjGyAn9
wIJ8rXqdCejDE4xiy7YkUjIwrgxrjf6I7ks3uYnUNH/HLIE1uM0PZlBMZvBMh2X1WLrjcfGGG84j
ThAmjPvcay7+FCR3gsuSrebU7/3pXU4CrIOkKkVzB33CiPY76nkfVZf4d8HonY0urC26dzca9LlZ
s/1Ap1Uk781YLDoQ1UJl3m6xcNKwfyICykTJ/ZoeGSfWazBgiOngu09Bbd9VkaWPBPd81fAZN90k
lgPw0rcG4mRTEzARLib8yMaWnRw/fqqUfZDtjOfHe42CgHkfWc9T0c9IagNIOwOBQCy6yh1twpdb
AjLwneFcdutamKz3K8dJXsc1QZTWw7D2IO9crl/z84U/YhjtFRPca/4tFfoTYWjI8KoshHdUpbk5
M/F+Le0K/sM4fwUywTjnVMQ0NwAXpiACa4m1jsJjPA0/oTPrB87no7brB6t32OrlJj3pBMMaV5yT
+reERo57CrCb2WF/FNVAHL0BgvXPhylM5lMyTh+iajSQPYEdxCZTTwIUv17a7ehX0ymLUT3mo8N6
JWZ5X0LQ3tiK+BvuefRQ0ZSWm6xG1NfU6ZtYTLYjZ+rW6tCpCDmzy8ti1I5OTcpAN6APHjA/aa+j
48Qg6doDKMggX04TtSXjd6bu4NR/981sbcnMU9dhDpdrjPrnZl6QUwS4rFyWybFDQEmxKFYVi35g
o812MR7QBxePplGPqGC2Sv/2szG79F96DFmZEQlbyEGimUUgGonuDMo4PkbkcF1mBqplQgRZ74ew
cT3NyjXS2OzTg5FBekecBs4qnW7jIoVaFqjwZjT5a6Xxrc0kcz1mEyhybFvjsNoZdJY+kouzJ77n
O2SJ8WSlESptxurbfBXmZlFKep4ZPyxywImbKAkojYP30sGhVDGk2jM+HJDcXXcs8k8pzriexcOT
SRHsWnHwkWK6WAh1P4D/fR9y9eGl/r6vxUVN+reWIUvOwntDp6FxQDd9SCPaIGl3Uh5aY2Tuhn75
6DOgMQhd7InMg6BB5hv7EXhETjZtM960xyONCZml6cnLb3NEqVHB+D5HlS7tZT/RFTNrHA8lypfD
YDkEhATRKeKZBRpEUu7SA161Weofhoatr0YEGM/2nefP6sQ6bSwmdMYDSdepGVB1ykerI2GC5Du0
D1GRnRP9mgFzJeD+nnv3vhyyt8it/VPYFycx27eer4YNhf3PN6rMLNgmZgeSmE9eV/PgqLExRYwA
oc2/OXHhnKOK+1i3AW3hSIYSOHk0qevlR17cRBfE+ECz44tIj8CBjBiJlLf9Urikh+f+qZ1C4lRh
RY+InnpZesdwKZqtArh8FTv8Tt0Io0nkzrhJwoCszmV44uB5SAYCDdOCIrKInGQztrQjW/Y90dVU
3DEjbM9xukZy1HMqjnXnWqehieNzK+PoaPVQ3FYxXqiG64JBP01gS6D0EuySTCFHJ+MLBRIvZGGJ
ga4neKazkhinydNNKd5OoR5cYszjc10zqvfidXvBLgwOLa9FOLAoNwVBbv2dMyDaGSYCkiuLOopa
BqJhVRzKEIYFmzz4iDr+QzWEUJVgzitPy73tyJdpjtwNyrFH2IipGB4FgG+2LLifUcJskaHe2qY3
29jUMIjs7hWdCpIQX9/EKv9iqydW7i1qZHtv2dTK7BMH+gN2xsrL6lM2zHsPGQF4nehFTYneDGL5
nsoPoLLFk+N8+yZ8LWay7JwM4/PYQAsZQPS7S+Dsc4CEy7Qw2leA1yzQvkjgIz1DfVRYXxtxKDUl
k4HB0jvBfRqLX4MAyzHIozfYHz0zwFOFL1kuRoFKHtJDhXQp6uKNTgn9dMVnyETiSjY9kskF40VG
b9MuQGxi57u2mvDmdljC8BeZeLDLr5uhGHYTk7E4iM9+F+TMjReg9w7ARLnYwLxibxP3q3fPne76
WWuU/im+ySjYz0mRXhxK/eu+7bDO5wOndlefKo+UOd6MJQLVIMXXNKMdy1Fc7VomI1yX/jmyUJ8n
aTBuK1c0dxP/KpV49KBJbw3EC2Ju8f/O5AlOGcb2XIRqa3mxvlMd7CWIo9lmHHBmRVkC0qUiT4n9
WkdEFTwwLmuEjuzHTX6flc2xnyt2e3BAZg28QiEssPL5rn4B47yfWHUUun0NLQ8vvc7vuzDvSPr8
5Wg4kbbMcdSYDE+8etE9B1rFKMQ4t9zXu3SpT2Raf9c9l4PjNmcPBc21bKcb0oxn7qtsM0M4MQhq
r7waOzR76AapT2MjwdL5urDFeep46NmlN3wu5Uz4J0+50O1uHZ4lVwVtHHKIrdWbVdnGc6GiZnGx
u9N/JN4XtPkv5oZIGZ7muBi2mevyBrXvmU8aor9mghy9lndOrK5QNexlJB90zC/cjvlnpcXNOGOE
LmcoG9HEgt86qj46xHb5FbAKmqu53OY9PO2yu7ZTjRyESvmqsH3I3L199FbtEU3V2U6t+xpOItOe
VY7znIz1U6AB/XLC71LqG4qjR+6RPq4fymT89h1w3p3w38Bq3lY+Lw4jijatHxkwnRLH+p1ELhtb
YtnrLD3ZwYARjmM+7nH12sTeNIjpRkarBFnet73fAdnmxB09zBDVmwnbP2byvlMDGdXztyaeiYOf
XrvIP4Tl/AehRrMR7XJjJe5va26ezFRcj2nyNdriURkUvOF4ZPH8MeYIaVLUSFdy9UsN+eds1fa6
9voS7OEiB45bwPtAo3LrOYxNaROOYYIAVsbiBYDwcamzY5ywS2Jn2db9R9XI54kuYKrSXc5hnmOm
6lYLUIzqA/9FUaCbUBVTV3kAI4TqNXNR6GcklrDqcb8CjSynQhlBOCpmqj5/lT7pwGmEyZ8uxB7B
P/WB1eCO7DZLUP9mDHyvj17xVTXuldW2N2478WCFqo/UEX9l7i03Vd/87h0Pa/+CQQZ8ZzqXr7OM
CVISIUga6rIeRs1S5d+LdyytiCs8X7sbggwXKAQi+Gqj6cMbsR6lBBiwA8T8WUM/MZDM3PucODmr
eS353ausvw+5pojrKppkE6GgaszEG5tFmM0jTL8Ov4DLHNcZhyvZJe7WV6gBZw+wQ9N28GUGamst
radS0wUhjnjNXABdwSmUzD8qvhxp33Vfgk6L2/lv7WW0UVn40lrYKUgM/dBBAcokcs3RTdFQZkxb
wkn/7Ur3tpeKFDSm2kMwbJ1+SPGxlfZNU30jAtz6JStdV7v7cgisgz88NqbwsPIRmY74WaLd33rT
+o4gcg7nHBfFGB37UN9EWafpygFRmAiDQpLcFWNEYcowp2ygUhCYzA0q0QW65bRvRzJghAapaCJy
2DL9q2xqjPr6rHQChC5iqCKgxZPscbIYnp5zVhP64NXNCJIcrkMTxZu06GBJtoylPGRGvcU21LEh
PRHna4h2ocdsNXFbyTIwqoqq5WJxWzk5LrCkaJjJCnndKczdJC46wLoHCs8Ct0mZfvoabOGM8eK6
CJNri0v/Ss6YmwIFucBJpP8/2TuPJbmVLcv+SlnNcQ3C4Q4MehJaplbkBJYkk9DKofH1vRD3dV12
mZV117wmsIigyMgIwHH8nL3XvhBC6+CeZCINsMDNafAj4iQ+vUbUu+p69zUErVwPd2C9P4vsZx30
zquHFanQjBVtFGrnZiKDeEbHe0zKsNhlBOawXGsk0LhcgtimxrDoS8IKQxiNM7dHRdXY8dOcdCXt
ctHizqL5Wcc9O/XQ2EYBOCSNqEv3urtzESH9NCtcd8NcetzlJsrGyNoRG12iBO9fJtskpNl4miuH
KHRFS8JUPs4uUEYpcTEMdoZVmoH/iqt03HNfFAcb+TmpoykCUFfh+wmKt4kuHNGPL4izsFYl8Xva
wv12B3Hfs2j5Vm3vY+k/mLV4ISkdmI0XYTvSjH3jEMlE27tPVcOkeSIXY9elPfEcIenqAZuhhph4
L6SvWtp6azbNMxIkXNutj4xwk5Ewzmby2E4AoD06QKuk4g5BVvS80zNXp+dDgWsEEBPHifwHgbzF
tajWyDXgTAnMi/Zn4DStfUiJYud9eb+LBDtcwVolZws2WC0PUb3MkZN3PRnVg0BwYWlOw7ZgMp3F
zdaEGxNBno99840CV2OAUunJpidCBZL97ErDRsb2GqaqPqY+mzDXz517M5y/N25O2hFpMmQ5612e
1a95oJqd4wZoXiaQkgVCMCMPPkkTyGgA4vvpHZ+wRoSrdsZ/iwxJbOr+jW4/UIPuK2mm0+jkv4aW
vGcbcNpsyG9CFvdzGELbq/bEZRCG288fRYMNSfrF86h4U+ajp/CvMpGn4h2oh7/banj2CloYvjWY
28qloRCSf2AUc71jV1ED6smrEY9mN/BRh8Ch9WQSyxDvElFkB2tsDpbquPANYyXayVpNAQrd54CW
TozfaKUSNnCmjelnCB7h+z83ToCymGt3nP0tbUwMGaQdK65xvyFG0JkxK/spDQXmEE+Txs7hK3rp
4Oc/F6VeKsLf+fTLnfRVmQH44oqxH2GsT3a8haVP8Y21ckruqlx/10PLGZt9cyl35TheiDha0/9d
V0aFDV0qbMZO/5AuewOH0Pkpu7b5O6o14FkpKhzfrL/mDHFFlLNLod3l7FMTPNQ4vDNd3OaNs9G2
wm/Z/Z75SHqX+Isx0xuz4n8ZwLZw7sXOpxM0WzvNf+UWjEL/sZzkuLaw3Sp/uNgYWYQmRBtN2aPG
tj+TgeeHYA5keK3j5juilq0umzeqPEwYnXfXjepqyGQTanatcHazl75rPyo3OC3/l3bTa1GKMxXr
vnU+al+vmViw2RpPFvfWGBl2QLZDmN/Xqvjw7elhMOWT3zX4mPZy7j9sW134Jn3yUG1s3W4SbBp3
yQNg9XG2U2HtbZbI1UhlQvguGlxnp9tlf2LO4EVmtjrVdHUqlso4t569aX6Jm+JjpNHRopoZVX8h
e/qMfPE1Ey98aoAB8YObetsxD9Gjf++CK1m+r86goZsn9/zIO5No+1I+Bm3zfajoaiGt7Yk4Zq89
QrMt8Q0ZAQC64YBxLQGrrrm15NwZBb31ytFwdKf6UWbde+1pPu6GO4D9ZEvMRC1KTTk/SBJaNI42
xtnfEtdpMMbUj43/WFjyrsaWqr1pJ6NsX1AWw2x031Di7BDEnQJsKrXuHBJXjJexQFHmD49JQqfK
UD7Dmkgn+yxL3kZj/MVUcY3KE/dLGz44XfqEEhlNV9YfxlafRcbcoDHEJkoDgTBT3Nc2kdhd9KvM
GLhGdeXRJnuj94w5FFnQStnY26Vp38u7QHynsXXOph6i4EjTuk8Opo9/fbCRv8HNBJ7A8ii6h1CO
25ZzxLCmKxFH+ziJSGCJXuyEwttwdnMLe6WpDgEGHhcjfSCZulTFKahGpkrWJvACQB9u9xzQBCaB
d8Wyux/FYhzyzYtdgqaMC3Bay6KbfJYZXQ/uaWV/N8B37AmK0o76yNLoTJ7FHfrSbdN6rwzaP4YU
wrg7Yn8BjC9r890aPBcWxe/C8SAF5c3jxCW/smTIl9MPUAut4kzpcal7cbRNqDINOZIieLHpPlTU
L2Vuo2SL74qk+mR8/a0ZPZA+KGojO9+r4SdRF9AX/YsAGqEpXAxWVDwUP2ar+dXl4nWyvdcmou9O
M+JX0Uo4NHJrGPZRtvUbc8zv5G24XfDddINHMTe/0zp6LYp0l7rpIzPn44CvNIWV5S3G/iK5N/u9
UdYv6NFhRXEp+4DDTebA0nlGcAmpo/tJG+awaCU76GoGbsas+ZZz1RtFdemi5MOuhm9Da6h1KGAN
poqguvxhZgTrlMy+Qxs2WsoNCHSil/unSCWA9pqjJ8NX27EeSr4Tx/N+8V4xt0XrqNH7Mn81maRJ
7p+1lT8kI/ED9VcweXd1aN81GUw07LlkDRyyKLzE83jnAf1wjOI6O+KsneorBsWs0x6PUvfhcFFJ
jJ1ysnKQ16s2NR+zJv5W5PYp0wTIJGxwOxYTLrB313DRaccbk2ZjpWAbx9VdpPyD0zNMMdvh3pmr
+8HGJTA7WMgt2s/cL73w1ATppbOGF5pLz5p7ympmIlKiZEShuG1LTm1WTwKdcAJyeeb2A5L0Y/BU
uIOxQsae04qUXXuWoMfYn2HZwFik7t1pkei5iF/8AnvNcrIEdv4QQPUNNLB9b4SrVaWsM+g6VQNU
PyhoWhELFOQEFE1BtSuXMMDwHobxAarziwXjpHemtSpd+B5lDQi6us9aAFjq2Ukgn04O4gQ6/KH9
4U6Fs89HWkBqelZy6cYMHZ00DUNIXJPJfvCN+oczRodQVwBD50vAFLWZ57s8bb7nXfxU5i9+FAUr
R6n3iWQ+fzqO7vizNComKZZ91zbpUwDsY3wdrPqTQOpeN5cBoVwkpm+qg8GZ+m+RxyVXQCoSONon
O74KuuCMRfaVibTYsCmnHF0ex9bexGSGpQo+QNgy2UAXQ0zDmVQ5Km2G0Skwn2jeByk1EivGVsKs
mIcKffcogUoYEQRdq9jVlFmYoJ8tYwo3vbJemW5d/cJeoQ44scc5xCJ7Ez2X/UDc3eDjuqL9UIFn
KCzN6UfjyRUP1LxfE38eWN7WR9Y5Wveyzl+Qye5D5xGbxnsz6GfpujufMoLpAO3yCG4A9t6k2uE6
oUHt+ltpid/LzyU179FEcxrV0TWy6AtrG6nO8gNzYT2r3I03ceRfxrB78iNYHw1nShS/2jlOkL58
U2ttzVfXioCbjNhDm6jfZ653NiLmz8tfGvP6vVMh2734y24ieMe5fCnt6rGLdgSzoFDOyuLZQ1KC
f3BDFuUPm9BKqlpyqeaZO7m/mdnAkU2X0BnGPYqS8c2Zu33iQiXAR9vE3loKmiIGEYBM5at2Xtk0
mJvUuCIlx8UycTsYh4NW/b0foAw2iZgYmvvJUNcJYWkYtftkdo7iA5dcv55eeqwuYzwdPA80bvwt
XFqZQ/mFk/EH3dajLJiBLvltofpR+6+MaA5hkH0FwrsGUYCrWdbY3JtPTDVPQZ5shy46YigX3DZR
szLKMZpsg8/lnroJTDGG825S3wumaRuXCXmWlYjyBz7KtBNQ9cSCp1HGRjFWxfFPkEKPbIAJVLEW
Dh2AMbe/LUtm2IwfMq9h9OWYz43mXnoAB/zErEk9Pvg2yyOqiStGjENLPXEiiPCmafyfnN//h/zT
Er5H8u1/Lf9cgCR/ij7/9Q/+Jfr0zb8sVynWR8Sdf0T8yr9Qc0pLMrv3lS3dPyJ+nSXi1/KUcDxf
8u8Im/6X4lOYf2E09fGeS88T9BTlf0fxaSl/ya3+M9fa50ITDvmTBEnbynGWCOA/FJ/08VvEHbF3
qp30fQQZ0uqIKqYw1l3tE08QJG8eqpaLZzSXJp4b0Mouwu/J/gT6QYDKYkXE1HsNE8yJlfc9WsyK
ziZhl/Yaz6TYV9nvaTE1Tou7UX1vF7OjwPXYLfZHtRghyU8DwOE558pEd9aTs9gNrwxQ0mNeAEjt
huzFNk3ncVLVxWhGooKH4hSHqFVkYQx7WQQovwbvWVQ4mXWrSIcAUxpq7xJqtQoWO6e7GDudjq6o
G4iWntNSxLHaVxZW8SIFb5Jl8j3iYrovWdSQgYArScL5zlXWJpEIDoNKOI91Ib/Q3flrVsGv2G0z
4kXdS+y341F4zWu9mFRVRoPECXI6AKVjnAXKFQbX34bYAYeJXagfiIx0BzA/hTW+pqAvWfCvtujy
H46PNg2ceVjO0+MYFObR6tojk/B6rfIUtHFpo2EAxYOtzdyFPS03jRPXWyy5GT0BaAPI1LYFqc3r
2h8ZFiE4dSY3PutK4c6EsrEqq2k+A7Q4iOw44QEeb2Zg9+BHmINxvG39xS7s4RuWi4F4WqzEajEV
4+C4E4vNmITb9YjvmH0HRSUT5i4Q+yaLcvTC7q96MSs3i205WAzMqC2wMi+m5mmxN8OAbxe7c7cY
n635qVuM0A0A+8V9jASazUWszgBZbBv3qj9CW1MtAL9KiN+OU5ydYGjPhaEvyWj4l2BAFPFG/yPc
syG8ZoT8ggyIfoih7tnJmiex2Lhb/NzCLfFvufF4iMsvlmdgOaFJbYsSaE/H7VuhMIbHi0W8xytu
FYGLZhZTLn75I72lbJs4tL6JBGs3s0vkQgxut+9xo5fYaZTAxGoic7SAGhyclAB2hrHxJl0s7O1i
Zq9wtbuLvb1fjO7uYnn3ZP+9MKPxkIn2moZzecYjuHLKoT1iVji6KvTPsy23UNO9sgzeSyZ8YRM+
yoSSEvBbpOFpcILta4sIg8r7cA0HXar2Nlg/A0wSFeqv3rn2i5k/sX4LDdc1MrpgiX0119oIAD8U
sFEUXjhIK8WZK27cJNqkLqhIdPBR3LRt/I67CtVIKsU64s5+Mcufxkip7ff5t3Bq0XJ5ZOHYyP9O
4JlsBOZ3ph3g7qzY0sd1sEgUvzleDiGgtdC/usb9kIM8yGEfMMKaksg85p656ZA0FZkAkmBRtHpS
DowO5U5WDPopJyGAei14hRCTWpp263Zq3IOLHHNUGa6OHihDR5hFzCx67yfpR5uJVQDBIRxBOUzf
4yyG5FikjGC8Jz2wcFnTBLOsZqyDDtttQKTWAWcNaDBrdmO0tliKoxy2lW2TaFE2jyRa/xYBoEhs
/mHcE12Jvix2zS82JEgDDGgi6J42wVQfxiT/yfsmFixVR8ST4DXrRhPWhU2SbhXRcYQ60Ncn2KSJ
9m38bSReKQ0aA7kMnIt+BsZoRq85i/ZKTlQEbsbkMGuZ1OimmtZPukS6PgdQ6Fw54i5+CkkcIpE8
PqKSuBfNgIXHlT/7KEL9A01jG8gauPFCYJjSjpzUFkprm9GVQ3CkG0lLKEvJChjYYrey3uSutx7k
ghMT99KHZJXgKF/3JbykLkjRT5Mq6RMSjHTvo5p1uuNGxXQuYZO0yN7JVb40NmlVWTnj0aK5FcJh
GlOGjCAAdnQyUO9K/R2N8LASI79l3dKPbWb1nn+hBmBOXuj5qAndS+lDRTGtbz+mkuzi4mc5AhkM
VHqHC2Zi9tEaG7On3xqQOhfdsi2HkI1Q6R/Zpykax26164yv2cc+HtPaRHBq6o0zfGH4gRswMjth
gBG+cc/dYal/mLXPLq61lmiF6ZKg2YAcm//A4vZqmCiShwb0IER69F09zKX+vR67rQFnUFsJQW/a
WvIM7HOUNeEzxq6nui/c3TzCP3OEm5KFUTs7hLOIQAhHQaXewK/FcKQaOh/ALvu3yUEG0SUtYACb
Gf0wMWRtKozgQSPyO4QzZDjZmGhFg+QsVAQx0DB6CFLdoiauL1YATnh0TUZViZoesEOXnOxMNGP4
3G1J6wXxvX/yBJtk9NLtaqzwU5HdSvu3hi+Fyc/eRwzNBKkm+K6PbGZyhm0epO6Gzn4RgST0m6Q9
9Tj+JZrPO0dW9aaXOay6sjvHwcA9wUPZ6BvZqzd5jAX6GrPnBOY9bKKt6sd61Uxjj44Nl7q0cam3
M5+bnml5uH2Z3eF/YvEN2t0g9TXuKppsoTg7Wms6081FAsRBMIcehwDHvQydu7nyh5ONGKqJ4vRc
xOSZ2/GhD8glkgbpmKPP1pY7e30aQX+JCuYRVYux8yxG+8kguSMv5t8yeoxNBQ6BZkpqANpTbX7w
sfvSqiIx29PK31sdQ5sMr4pfkGBdJ1V7dCNuwDGNCtz7nAgePPjI9q5dJeyDfjbiChK3gwp8isOX
QEVgxvAM72VQ9eshWvinXc8tN6URJa2LGzAbYIzhXrFCExSBQrQyxgtYF0zDPcjRlD6lHDSNctTS
901MGeATpGUQohVmBsLQKDwScoitxpBwxunAXzpYxBOykI2bTegUx1qxAFn5KUqC/OTR0OueWxBi
Ct0e8kplzes+05p96wTFt5KL7IFd1w1H1Wnvl91OZFbYxxu76vbq7ZFoppqAqQ7V2zKRbnp69MFM
eu2EiAj2CmcZkR2VLcl9ovXNOJ82uqyc7wlRysQbsBl2kIFpFrGD2aKkMxHX3A5zxpbeFf4nSpsG
GGf/05iDBf7Vh+XJzJdvOyMZEoZDeUKP0B0C18BQBHhXRGEG99unz9mlBVBHPPlt45EgVYvWwY6i
uA+kLjHpBlJ3MzSmrdW2P1pqcOadCCZub3Is0K00tmzXmIPEaezcaD32qblymledy10QYv0MDf0a
pAtTpsvqk+d61YnJ7CUpp3B/exZW3sWee4N4CU7ECUP/6fbI1sa/Ht2e3g45cEiniv0DvSEyaZdD
8x+PJtsx6FBsdR/E58gby1PpPznLUA6pfXrsWU8YfyKDRX8GG1DCq3ZpIbbUrztLVLSBeLuDgtKI
to5xEdizGzrtdnCGNiFfawF23Q4yjNQ2DOT7OM0FUi4iVvsqxGMULJf9GNO61exluLdqFJALAKwx
av5ir3nt9hCvFBxRwC2wLjjfTOvd6i320IDKTn1Pt2R9e5i5pOXUM+PN29eaeg7tCLfDM/T38faC
JcqHGaMRHIbxW7iA7Tg/y78Rd7ent4Pjg7nTNh+MMPONxCZJhuhAaqLqoaf1ojq5y+H2VE/pl1k1
9fafl9JK03v1yf0lsLj6+2Nwbx/L7bNqbHp9uEh39gsd8vkUuVqcglnIlTejZcRFF51vh2Z51Hi/
6w5AYzQQ/ZCaZC2mIXuUsqhhnKKY8Sh20EuAkPnn4C98PBMi2S4loDw3KuNURZGBfWs552Kuzxol
3mx0zel2ABvEjFE2Xxmya3M9DzVZ1o06GNQdp2CBt90ON4zb348KgcrenG2xHY322w1MdzsoawkT
9oifoXBk7euamlXdn3Fx8JvKuLsLtA5pkc8dosBGP6Hvmna3P+yXi91BUr1u6xFu9I1712V02VDR
U5Az/D7JZYm4yT5vj8jtRtZ5e9634VvsDSixlu/o9l3cvqg+Bb4ni2XOBiqDZABwebXExhdbcMOW
s/Q/nb/NMLCnaoir/ucPFBhgyuaj3dXFzPSEE3lk1UDRMtXAUSkIvNsHwn38z8/LH6s+W+UMLY5s
J/7+CG6/5e33FWA5Tv/85izbBKzo6Jjj6K96DWYCLUiJwGAVjYU4qNZ6tNgRK4EZyrX1wiVkJGrO
4luz+L6xeW3bliytqXw1CibjiQfMwp5nulNe+4XL2vOQVozZMGFoSVlgvdDHpU0EaEpc1AaKUXr9
5zD6msaSFZ8bFzGmABiF1i1daYjgihQORABPPYZEKKpXtPR3dhg8aMnezYi40YvuFCISWRm2PIpG
PJVt+UzGFHdMUEwCsKxKKd6tPN3NfnEd+2tSFD8tZb2ZIRE0mZGy8xvi99x8S9DUQwipPsK++LAV
7bnE4RKw8uROR8xbSzE+mnrtljXhSmN+iTGZI10CMSZ7B+szO09N9c44vdl1ilmKObuLm6k7DMFE
6aP6l6Syq3Oo22vrDN4hzKLX2poUgrNkawp4E2YaK2hU3F9DE0OPp4o9gok1MefYqb2XBGTHmkbE
2fth0CfYTjmCmc4bnlxMZsPk9adGiGumf4429NynKssAnUQGKY15eonc8QcbEpp2hnFndOQK2ALR
VCjYrdP9pRNBgKsMoFiE2uAb0wQsufdF9jB56a9gigkxmSIW0Cz8bDqKFWMCLWp26cXDvrJmvHhw
0Vt5+ugvWz2bobLlET7nlu1DquA5RCMqM5Fn5GPk166sEY8k/dUc3wIFe74N5XWiyGi15pKwJqbO
Gmk/HidVVa+IpreWA9WDWHON9Sw+zm2ZEzHbivSzcfuXRnrfez6EOSLuoRuQv/nSfdZZevJy86nO
UKw5k7Ot9PwztdlT9wlDuWRoHgV5QIlEpwzIhe53Fr91o7MZexsDLzrm0MeBlrtfWjt60znADOwI
xnDTPYARw72wm8V4xs2z54L/3Sy5BD4KnU2Fyske3UudZNvGJROgiwi7r2Ognmh0V5XZ4IwDODqR
7wF4Auf3j9lOnxJ/IQik8prhLlh5aXFRwXiAS3Zq8+mcim6Hxjtc9WL8WXTWXZTr11mr59Tyv/my
C9Y219Fczu7RXLqxVe09ZBVR3mZ2N6QDEh0NhFV2H2WZP/EuV1bvT6vQSjzYvWy8REaoqVPAhDDx
SAe8gxxvYapiDBh8DeHwMGaCwpGwWvj8M/2aXqpdTOKIw6QAI4tL9lbuP8Rj8zFPwUm5CLsCBh06
ZDwyQBhr4QYtTkSy8jRSzXZkfIUOPN5DiPgG6dXfBFbJreDYselRZaN2gSfZ3Nb9J0QsFj+j27q2
D0FrZjmQHUGOKgO/3uCmDgzGtwhiopBaGVfyWRbWS+MVcLlrJupRQna1jabEQbPDj2fuxYhyrfN+
OEMtmDYeUsAJXg9KlnZc68Gs9x5o2y4pfme1G697WX3g+qzWVe/j47S+Wmxtm4j5akWJBbUlIMM1
w1DbVUQBh329GQSq9pSA3jSCaZj3JCYzMExHekR55B/MVBYrpQywhLVxMe3wEpmo38PBTB6qDnuP
j8caAQCzDmZeZY/aWjnEQGRQQ5JJ/qayCLdO1xNSmj0oO7S4T4BKix/ZF88XS8SX0scnY8juN24Y
krdI2eO//Bxdbe5nbX4DCltu51mcO4W9JqmJR/YiWNXOL5FptZ2TeYTSjIgT7OQIpTd2vKvLJGkM
MMGJWZIckNQraI5A9Exa+OhIXuN4emgKurF56kAxaYV1ooB9466BCSKgETgVlyYc2KrBQWUO+OQn
8w9pOsXVduEez8qQdy1Jhqa/5NYYiMHinDlQ2x+YNITHPKIt0EIqDwLvN378ccs2BGmZgdMoUVBs
cqJrI7f6aOhYX1jWNvHIt+mG+jdtj2mnF3oyauuDGQTPNWvQqfDr31GGg9MhHj3P9VdEF4Up7W8v
Qb1lFBfPBMcUiuwR3hopWD3aUjc3CUpgIFNDGxE0EFjIdjnlvYzbj673vrilkzw5Ms30XUHwOEFl
ya/UldN2gFeFUYh7Y0JN1gkHEgsK+haqXwPMNuOWxoXUMO5OGbcpCANpibrD743wlMMr9/wHq+9w
8xmsMlS18coxB5tlEEZnPRs/VIeSpZo8Z21K8sJ0/KRTN7+TBcxXmctg3XUDjhtuiJlCR4n+r/Uq
9E9iYK4tthoJUoBERojvelQFdWY3MKrG8Tp/gSRD2G/5O7/E1wPIy2WoifCkBWtv0z9fY3k51WX0
rTSZ/DBM92t3HfWANp0Z8l3gAnYL83jeAsAhQy5GpyKceyZtWF5qhNipjXIAUc2ut+VTk1QKFxCe
lNo9OE49XAzp/QDiigCn4oYrchDVGPZSQCromBTNUha0sOsfUP+tO006X8z8y87HuylkkOtwVkM4
Rb4yTBfhoBA1JrvbERCUoxoamwz0FbBmQ+IatrJ6wfGE77G7zdtGnGl44xPtVsK1nkJOfei9wBB3
LlKG1Elfyu7aFIxveyYJm6wD8YiKnD2T360h7NCBk+AqvRYIoxE/TD361tk80SYrVj0QgbXpumSb
a/kYA52JcoJXMvGe0t9ewe8sT7eD6iFvp0VwsIrqRbCwDbgap3KlWpuOF82hqiOegF5wTN5MsJ3i
lJs/Yq0xqM7BIMy9CmwGdcSgshiOoDSzK7e5dRp1/h38HnDoY/Gc9D/i9hzYtbttKYlWqgpIxnWc
V419VlUTyRYq/fQDguWZRejDlPXfZovMo4iYoDD7bqZAqtLMewww0iEmgNEdP+IjDLaNGn6NEeTh
EMZg7gkUnOC0AvHpuujd26KSbJSPs8n2Km6zr05gaqoLYq0bksOc5Edlix8zHQ8iNQBTjYKtZsdZ
53nG1Y6BJLRlgNCoI02I74RlOC1yGgRU71hK+DojsTJQrg4Tbjxapk9OXSdrTVywm4NysvxjgPcL
F2NSE/K2tJKG/A0zd4leoMGQ1jJndXIE7W53nkYofpEU98paQh69xED14cMkQ6Jw3xI5aqZIEdgN
MFzuiVobdVpfIonI08xJ8FIRAbnuZ9H3xcY0f9ZVC3WE7zGvInvXSQt/gel/DhU2Gki89RKVIGZ8
ajjFkOd6GywhF1XfYfAvAICULzmESfZXU7eOLKc5tVMGq7nCwnK6PTfrsKXVxNbrLWuQh+hbHyFf
mNW35/8c4ipiuXBZ6Y1CncbJQutggRQuafxv8Mc3J9TizSm+7dk8zrcoTk56+UHFWDwyExl3FDz8
hOWlfw49AEsSrwGOlcsPTUaXqJGe8fPJTK4JfhyPVsYWJHF38hQ4IjzdTIPbAs1D4c3uOonBVKuS
WToFIv6/jqkD7jkOvIHLbIUEqSyvm/JbYovpGOdywGmF58/rKARnjCKbISz1aaybjoEbk5HbUyVb
3GUlbhuaZfUpXpockVnnhCNTzoTg0Y+Mu3A9F6j31dIecZcDnZs/D1lrQp21Z4ucTzb2YtnJ4xF6
AjZOpRZnLy4qmp07BsPpdgABOZ7mJUEdTPwhWDbOCQB6Wlscbo/+ea00hwfccYzNlEVTftmBh8HU
n0Bm+tnfz/95sdDRpnQzi5yyga8WRKROZXXA7ded5rGKuLsHDIu0m8DT0m17ypZ2Vl14Nma5hLxL
eJ7oQphuQf/EuGyo5lQtpP3bI7E8vT1a/kZte+3B8ZXYNJAZCPh78ByVnNy2W7Kt4JOfTBuoQSK1
WFOw2aebU75aHvVJDcWFyWffeJDvsDqDBx98Y6dA599eS0JWztsjaxQYTTviOHApfVlQ17c4x6km
jMg6iaC3jmn94/bk9rJoC4zqfGOtSTD47aD/49F/ekrB24DjJb7w9v6MkngAAj2shl/Y7IgJuB1u
L2MoDzCtPHbN7IKllFG6r7LkzsISxnqwvNnbO04pEtYKTNG6Wt6jmGYLKRaH29PbQdYtefL6Ka24
E+cQFU+g1W8//483sXxI0nMVprXlfdz+ZOJEiANK5mhAsxd4L6LW9z6O5nUXVSF7rlWJZC8P2azM
CqMqCe0SwwUbr0lhJhshmqHic3Ql7uYcXSR0HCJXe7rZTdBeLJsMRIzQn+mY/aAGIuZhGlaTDbPT
KuMv1y1ey5azBNHtOiotcjGR4TLpQcE1p3xcYwEkO8DnZhkMD/u4ybcWjYqdM4lzy46mHQt3T7Cl
3Ggirn6DuGS/uZ8DDA4gbMgfWWleAXBsveLe/cJ/QBe890jbSRbrniJNhEpxo3t1CltJaG1vPhuG
hThakpP5P6KR/y9mGDxLQF3/tWjkHVfXv73FOoyL+P9SjyDGWP7lv9QjSv2lbNcBP2N60rewLv/7
vw380//174Zn/yVdR1jMFIS0+Qt/KEjMv6RjWqbCSCwdTypwYv+HGab+snxPmqaSvilsX/r/HQWJ
7VpIYf5UkAgPQYrlsQ9VFsIXx+Jd/KkgCScxZEUSRsfBcJOdZ5dfeV+jDRsItlQIgQcHMQUUJ3NV
d91nCwroSH54OljdHTF9kZDHASYTlM593MEaR3NKurrIDSRQ4a6S6jNOgvtuNIttKccAeFDor9Ma
Lm2WEL42hME1lmdUDZIt9sl2kFtB7EK+YmuyH4f5ffiUwq22c1erTTcfvK7i7hNSy5o9xVQJkdoE
zty3Dnk2NcrosTwCZyHQdSLxhSnmpwrhYQlv2CUSs4YVjOc+zObLME8sDmyvQwLJ8n6Gdc2mDZw+
Yvsl78a2iDlivlsExRU3WL0RCR0+y35GGR5vnLQjQlf01wyf4MPIAHkLGEhsmbGBLmsTpMETiVRV
W/nb0UH2jgQv3wsPvzi0BnObxSmtOHt8BgTm7RDxIXOJVhNWpbXdfeqJ+beAfHef+NxOM1uRw5Ow
AEJAkFN11cNITF6M6kzWKeHoBvzhkH4OrHHKdGw5u4F5F3hmpvh2Fe6ieRpfnJ4UJoyoTZkhmnSZ
ztpuc6V1v7IIpbNfqrYfLmZkvFi2tZ3a5k1Gw6MrNKoHuaultZLAuwryI8r4fbbZhPoTGGTjPFT+
PVuEK9b3V1NVn6IIQBSArEkJqm8ZDdEp8Y7LnzoZ6fa0qaHFoJyHwsmEg9Zpmy99VEvctTGUDlO2
CAez8gxSzVrHVjEQBGhhk5GnISSxZAJ+EHJjP3tmf0Vm8hGXTXqZ0Udv7BFEaYSnsahNFOAMJhlh
Y10GPWMRZUVKn8Mogn6KRFEoml3Z01TMGxtvLCc4UZQwj80aA2gXZ/XH7FAcFedWKc0JB6Cu9sx2
U1nzsK6BIZSTTYQdzAkyzn5CPX8xbbi4FnUc1VV6tTWy2cB0nirLvqQYQu3Mvy9THB/18F2AU9ky
cP4AUqbvNZPBcYmaMBxG7GmHIpmN4LbLdbM1Gn8Xa1xro5FGF7p63CfjaDdgfEhNfHhhgQCnr9iA
Df7embppU6cy2oYOyqouxBbWde82DNnj/2bvTJYjR9Ik/Sojc0cJYFjtMBffFzpJ5x68QEgGA/ti
MOxP3x+YNZXVMyLT0ve5eEYGIzNIdwBmpr/qp6yFKaGGhhiWz202csZiC7OqG6hsjXHthUvzCqto
bA8X5gJ7S/fDpnJgO+Pg3uaFH2ytJH7EHQMWZZaIktqC+EAtvVOoi08KrG/b4Tl+Qg56SJqHoBDG
vnJAT5s1cLEWsRMS8m83ULdhOGFBN7kXHQ07PEfJYWYA4mhuoIEFbfw2uPchqXQ6UxIGlTNMlDb0
D7DduW3e0vRBuUjKHRml3idmY1v0PDYcVDD9rpvpFWPW92T0/j7u3VvljcfOasTOZ6GuXIITc0ap
cTz299PE3LerQML3AW30DekytooHK5fLcDe6Ni02CTO86v4uFBTgNfQFcOHd+tiGeAB46BRI1wwE
fLWmL2NkLIxZXLod4JbEPGAxBS/iri39QTylwCDqbyaA/+a8fEDRDHhcODs/7PY+HFKCuSTOjEWb
Q5n56oSZbwr4SvscKwUIJHGTDxzvTDt8GEGvPcPxP6n8sSAjBnEHhBJqKi0HcXTSpccPU8XfNSgF
Sw72XTJQaZHb/p0dhZwn4uHFlzbTYyAnHmqVN9ImBemQtobg2lPlk9Ww1EGWEoQk2reRUVVv8xhf
4VC3N0XgfnvpHzBhL2yqAetPkgNpJr6HjkxcASp18nA9Ga755BeF3g76K8L8cWu7FVWwOdTdvqh2
NtZKglSfRE7o65pQLqXNAwtHrJ0GjHNqnkyqmvdjhX2sy53o6u3JdTWX1oDeXyc1ny5tH3vitBuv
ZRjTG5LAlzJv8IWsADKfwb+555j4ZBM7z0W9oLljBp46PU5znhC2BlhX0RFL/wsVW5axKhIgTbGI
eI/97qKK6FmZBx2Qme/pNa1pfTLSEmM4q2TYhOJaSHOdkTfnLiiGk3aNfmO5W9d16XxBNu/FSCXL
YnSAEgWqucCRbEF9n0ok+GZa55Is8ZzJd08yJij+yLx9S2kLWvs5WZ+pHo/WYSTLiuQ93eXwLnLP
4wnH46WtO9idgslKayPmmQi8ZtTssXEU61BCV0/yCM52aN7nnURct7l2khfWArUOMzPb+0ZkEfyz
qXtiWRsKdY/pLbivlvIZ5iKeQxRrxGV+9mKD8yIWyw45YgNgqrpJvPqC3932jDsHaFoae/2tD/WH
TI15dkz5CEPbPlW9kd0bnclLDo+aA9QhBlHopjCK2+6RPfmz68inDAg0U/rXmCwzOuvwKi0uS2tU
u6HupmPlw1JQHlGEiFDMYMsjQd750Osjz1W1JDBOyazugiGGvxyc6wEhW/nNrRxwI1YzhSCBz59r
oKlPvbzOtoHi1ikAIdP8u4NFSnukCnbcau91MzwARTGOOuL6l4pqopoLkz3HcEiIoK/nyT7Fgk6R
rt1y/RILg/tUZfWmKxEdq6GuV079XXG43KkRCkI3wRhWGKWWqHbD6R6JY7AYygYnzbmB81z8CxDq
U9MF2a53HDQ0YwUlsF91UnaEaRn6dVWwNtFJw6mlz4cgg81ylDQGDFESaCwK/cXv3xKMMuGMma1Q
E3Impx9Go3dmE9CSKKJ35RPsTCwjO5BbJ+0+x899hYY1FeI9DpP9MCPNMXGVUo+vXoONTJBWsDL/
1e3GHf/jtXeqBjMEqGJBTmlLcfBk2+3miA8UyZ/+9+TDNebhrTGjL2AHJT0NhJOFfaZLQnMD8Y6Z
9NTAZJfPPXFR3MrejcBcvZPRYG2wS7OMueKlIIfFcTL/SFuzRWFi1Koi8ukKRpdh9A/F1L5AEaXb
XFFLWKES+bM6ThFNIdFIlRotLs9KcoJFpKeueTCyS8VwkHHCXF/AFCK2rwJRf5qwnm5ttHkXxQMD
xJie5gnbZoJ5yKrdc1ZTjNEnzdZq5muC5zhxI2bR0Rt4Rp6I6t1rjKcsbR2C62EI8V5AKaB+4TBB
odNOpulsnK8Ac6iXtlP3GgbWn6IggOF4JGitOTg2bJ+YpvgpwBfIqEGKlTB8zZYLtRHpzudzPrJb
yW+AcbNF4lmXDMR+Cq2ibauHmgkE87Mk6ycyKyPXV3OJsErtZp+u9Rqz05DTXIFynolPw6Bnqyer
RWDG/NSReHdE5R2ZDsCjZiJkFRJy1lxz/r2DPEWN5jDXmP7Kh1CpO8unZtft0od0vkXGvoZOVmxb
D+BKnDMGLiVFjtbckLIk8ePj3Ku0c53KRmxMbGa0pBHH1OZDNfblbbv0bxFBb2TAOjaQ5HIh8K+6
1FHQsDk1dA8g/WG3V83Vt92boGhJ9c8O+bqxoxOZydCAMrNyDA2Kwp2ZSI540HkiddtZz82vwlGv
bHnZ2+m+W9v9IpjV+r4rJ0KSlkHFVwVMDjjOU9YS5SbR3tGSQXRT2xR5xoL3G5Ag7bj6PpLjQp7p
nkefgTg/EJOeYAzJIzJzxJ+TbBwbz+doR8d2Hgf6IwQak/GHZwwkZNUV7zSu+cgeod29NJgEjdRn
k+qI2z5iDuHwMxMiqjBN14TPe7vfjBIGpnYbigp4rvoLE6I25mAHVYm8luFnd2lIWSb7JPWu6pFg
lF13h6XeaWUbxNSJliydnwOJTH8/++VlIunMIKIY4PmlX33AbjTNxrvF+t7Z2l6njhdtoL/cmxw2
btyOJ0pCIraIAuzvnnWMli9x/VWho2mVSD613Z+h79M1ww1ALaf4jHOUa5e/yqgSgOXqlUzkt1AZ
kwp8n+xYy1U3iht9cSAml4oeEcvhe9Iay3OKRUfT9uabMfyFDkNmqt4L3RAQnFj37sFYn3QHUjej
vbOfXgbiQyYpcEpszwTW31uD4G1UWgpCp3wA7wh1xYlWBJhiE6jdHOX9en7wavngjtEHqUfeYUK1
1BPkAn5oE32ERndcTBYgv3cRxxvfGS7whxB24LDLHlNWjm6X+wio0EGwd+xd6PGe9g7wAT6l9Tzi
joUOtuvH+hfTrbXlyWfHH5nSb+Uon8JJfrH7/OX3PEOwHq+N+pewLpIEecPALGVpQSLjbFDezy2P
Pz+8nyNxLuP6BQz1tqaNZw70vSMjRP/cf3DTeQOSGLCItdiR0oxpLZxjGCk66k/L/yrNi2vttHg5
bQZs2bQBOQWUzhjvXC++QcW9T2fxVuIhSYdh7fYI1SFPaAPioVudgdrewsNEthoJH/JcYMjccjni
JRojcWUM9WKrBsP7Em7M3M8MMGZVUb4emKtEZU/SsS9p3dxNUIxFyIzf+9XVqKdZdRMFIfxMwIUN
iaml4eqtScp0B8H8CfYH3S88leE/VlTYzniWx8Z5V1X9ZNLoHanwtoOgSfFgUGNkG7N3+NXs95T7
2RXyhv2vYGbD4Mxyuq9RebuJLU4W0qFn5ZtMEa9nXrFMzMkvc5GVtzgct4WOv6Q7XvNlsBemHPuE
f+8G8Ojq/omZ01otEO3lowFRunATdkVDxoLDO2M+Q6hHmBnZBr4XEUJfYkIf1rVBDUxFXkHauEXp
oXXFa8Bkk2KV8HVgRVrec2MInnB/7yVdwmF96Yf6wzf3SSkmqgI8Sp5cfzNP8r4Tw0vUM1fXeLvD
FOtpSYjOfWZb8YJ6kbON4vRsxCE1Pv0uWpzbTu+4jw+1FzckLKxuO7Y01nZFdp8BZj/aA/spFJeL
kZnmTeLqvVnN+tiCxekJCPSUL2xtMsqrgI8pN71j1FNi5Omag7IBcS8AItiW2Irs9gJ1+W7sUABY
uAAM1cXFG4zHpBI7I2YEZoTOfUlMBO89F36VU6BEu8K5ZM41ZxTrlrLYNpX6rjy+AeT7tc09NBME
uNPKf8Vz3R8Q+lexN8xAI3XLJSHxxRjzLUzjVUa0XnSUi5hm/NGwrQNfuArzqtiaVnBjR/Ue5Ypt
HKZiTKrdzr/1gkuj2BakseAwH1/YO376PVCi4agbtnHpwGrB7APNV3m302TDquSIhlMrOcx19Vkn
1I4XmHnXCHzDgoWhOFPf1xEQ8taoXmHSnkefOHyozc/GGKYnM7lTSzBdhtTihK375ESA1WN139sp
xTWmv/cn48nrjTs8HS9CI8FUGrXKrGHHJ+LOd0HyddX8bmUKj44dO7s2mLjbugPX5U40Ju6CQkar
ocwuiRkEt0lknaH7xLsA6jkAkphyWIbGIbOriqqobc5151q628e1eLerik10/eUsGDzYxZu0yt2j
bWLEEVT4Vln1UYULrhH6+kz7pxTVrRkl7RPtJcdQpts4btozJX2cbcz4FM176oEBLPQeeA2NKdfL
qAK363NpgalAyubcbg2/i1Qv7W9I2PHcHHTNY8NC6twW2XBjDz0mb1+chcuRoxof0xgTnizCNUGT
dysQ0JHY2AzMpQfHmI6uVVfryG3PU4zA1nbhW4R9UzXYurFY7kqp4Wo2tnWwmuG2ShYrnIs4mcz0
cyvvD7x/RgU+s0TScG9eu+TUh8c8N5hpN01HtjrlKS45lQy5b59lM9O0WhvXLhekajKIvrHg4Fe4
/n602+wgIOqsoBYfWFP9pVALQaDXnBLYnMmUxXag5/OYue5hGkEJxlQOqMLfOk4I0U0jbxTW1D+M
3W+KdIgM6GqxEAyoVfZFdU4A6N8ERezglxMd+4JivGlrhErqVW+HtLn3x2pvIcWuqIoZt8rYZZYi
vY8USO/w75mQ8zrjQEf22fryQ/e7wCW6G3JCM7jp0nNfm48NVfOmQSu700X3rRld7cS4DYOeq1oS
tGN8wRZvIH/XjR0eNhPTdYQlJ3e+Ei3TTZD2N0kVXShgY+bZLLeoXWwwFDHkxHW4jjLjWIonSqDo
AfL5H+caGydYSRP5skzba17ZT51RIQ5Mxntp4B8sfGZWvQ84SlF1H5nGJYRLGJIgT0xPUUDLvg1L
194tiJr5e6AlL5WO0GMjb1tLaNRO1tNxb+t1WaCMlhGxNb2Nh0b+Nkzx7C11StCksbG7/bxHUD2E
GGZDEgPU8ubTym/GkvkKddkLoNG3gD2WIA3bsQtwcMj1LI4qvMmxW7WN+oJ8Re0Xl/JyZLrKnPJs
f3mJdC2YZebuzrP0vU1C85CkhNezZSZYef5piPU/f9VEzbwdBsB6PxxqbhROhJx1Nm6A9vnzUsSQ
KCdiqScxMThd/fxmKxOc0Ta3uuaZCRg26XY2gtXxx4ge4YlDkKEbSxUMMJfRNdIM7RmL1/7HcG9H
UZyvfjzboPH4pR1BVEGF4bCRWgcaFaY9crI61XN/GBYo5l+l1YsD++dXQ8umJpiOOaNj6qLiY1dd
CQYm6VaDtwwHEkHM4/jbya83p9oJN15ZyXyDJh/8FQH4+WZ+vgMk8YqP/cc3xDf48yt2oYQ8iDZo
lw+xX4ibg/TDzdDMwVrE6D7I0HSweuKfL3HJsZXJyqu9WNRHTFSnuKjo3fv5pb9UzK7UgukNEvzs
Scv6U+IJh4S9WN4d99wzmd9z59UnGiWZgtc9VUtJh12x5Mf4eem4a7aDMD/+/i3hBid2ucCORIek
9vcX6gmbwN//mk6gd6aWR/vfXxgqBhh0vFdLwvOIAkhw3slwuvzrBZsahueff0+SdqsaUdFYwF0Q
aDruC9EZex9CaKmjFgKgyDZBoR79PCwAKLEf7g1W0wEBWxXhufAJpxIhWuUmJStWB1He7EnLYQZY
510BeD07VgwUuwJYb1VyWEklFB7y8OQto+RalCz8AwPPhzxsbpOaPVLKWroaxSxYT4fkxid9C+cF
kdcTWQimyvuehdEe6rI/ciZwb7op2TdtUGxrVCljfBQRrY4Fu1tUSDxRDihTbkNq+lAVp6R4nlI9
7B3msD4X5Tl17K9EsLCMLgpENqVPVpjXN0adIdDTkMozmnbIcVkEgAG5YhDbKuzunVzqsznHW6ua
ml2N4ZvWgJD1xk4PLdLQmp6s00yOd81jDnA2niVkGCy9RWYeSnPqqA3vfykDTsmoxRa2T4XHoRuK
K+dEe43Jzj/mJNm8ofHXS0cP8yBagzteKjZxIvrk7Jvf14aVwMHIJUObNfXIzHLL+rcS1Z02byNC
R4q4WWNP+9xH9yzcl4zEMC5x+7swvMeGQ3Wu6nOeT/nRxijTG06IfS292LZ4zhT+VdddFVlwBLvQ
MDxZmI79+KQn/5RmT70o0Vvs4S7snAcKc46DTG/NZNrUqnpBjOe8X8IsBJ73PIElt/HO4t3q32Nc
rMtfWwcWoxJAdb5XmxssL6Rocauh4DOIm95CZW6L0AbyahaPruO/OvQx8GUCkLH5BsZyQoNqfg+N
/dbyE7opwggQe1wSQv+KJzTsSjw2LT7IxMOhZMF6mvTr8tOtHeSGS+Z5817O7YffR2BI2JwvQBOk
3RMIe96m2zQKOLk5mNDdpzpk/wOOj5UyL8m5m8+qHfe9mDklJhRrDC3bK865KOCsleJYm45x1i34
ISo+idy0PM+Co8CMmwCB49nIKq8K+B9J8Z05Dg0Wir4g+G10LjXrOCKVxqkC5FgzYwacnmohvzzS
hmddo0FZ3QCYmerBO2MCHCsHxb4P4lNrxA2Kw55WFqKzhu+u7SzoDypOvPul1rhyiR2YzDIgcYD5
atoO5Dk/Qslkb3nrGBTZHwoyYm8b77fwp+KNCBlC+J37Znj0zLbeI8Xme6aUJNUZwaV9a6xDgeYd
Wgi+obo0nr3Ax6Z9UyXAY+NGriikvZDveO0b84NnpU2Rpf2rrxocimSPS9UQFOinr6yZ6pWRb+H9
0L87wI5zwubJc0ByMhBlY2PfRWVd74ZBNTv0mgwYrXtjIdYdPL/C89emn1MZMAvR18TTf/wMIZQa
iNVEjxy6IO0piZzzdcYgwuRT3OCUJMRov891wMdD0ahy5M0s1UOInXEoiDjqEM21wqNet6QGHX6x
fClJsDdnmf4tNGznwHnxEm7SMOm5HauXxrfu5ETBspv1w7ZxjH2uXjhkyTXzfgpyc8dbO0OTHiX1
qTrjSFkU7hMT9cVGh/grB5+Tm40xy1dbO83SVaJ7ts4ghdQvs6NiFEgjq2rCRxI0Z3LEr6ZBsD0p
8g0yAniaV92ro3BA/1p0ZsIhJyYaEEVfIpxQew+9Fz+lsauInjfLNpXhXWA4ZAYn9sYEhXhfl707
py0p9pP2EEZEx/Gd/GP/BtM5wjfOYn7OfOumabx3xRZMu2SaB5kREgwelPQ+A5/JDZdNaXffopqv
tcJFXW0nBxlwDLkWly+kLpmQUoVvywXfxPO2S+TCDD5SvXcadYU40TnXLPM3xpR+4NU8SK/a8a3N
m85Di5ODeT+FKDFsFsTGncbnuKobQsrGQ5HlN3X/aURhswr69ji75nFSqbOmPMFeORbDQzfY2vjW
ZpJlW1EH+JJ9LPK2cci8if705Or53r2dt9eyM/CEeSDx7bufv3dqaeExsyzmtJfvGr96iDUN2wJX
gjWz5XZMup8Tzw9XbJDYEWXTrnPyZz8eJVPXSOMmmL4N2e6rAAbEiKayGmkGYXlR27R70D73Uk86
Zx00Jdyg8MGzsg3WIWBgzodEx11B/fmqeW4NpKh0o55TmlF1E5/d0rglTHRKYp6Ko7wPUJNsYhzc
unTuMIX90BDyDTA0FEn8CfJPsyL3wezsqcT7oHGrmaVvYYtm6t6YBx6uS7ABhXU0abVq6BPiyTIE
KcfIdl/yoKV48yONCloohrtGuuscy/ah7cN802ND3bIHwXgfnUzpPLmm81rTkuwV/ADsLY/J5FPL
w/cyRbgZJpT3GitFzRgGyFzM9IwMjtGfUqrHGQd+kIYp4FXWz2k/nvrkwXTbLzNijyMgyA56T870
hoUWvkB/Z7IY4CHdNdgW6wqZ2JrRJYPaKtbKYtreGBzjJ2ZidSr2DYi/9VSJS5Ak28l03hRVxUyv
wnMVtrDUFrTVlHNKZJZiuqSj619p17/qrDWJTyV3dgyXr02T69ACYg5QkAiTvAW52upWf6rJeYfW
81LmbAu65Fl5/S+HRk+6dMYre41yx/kRFKhK4PsO2Ufc2jvJdAIHL4OGsvl0+TzDYBTcDBi2KFsD
dp4dgukRF1d7TSvzph43INfUmlmffZeHVr5mpSnh9faL3904VfYmocBkVXcjRr8h4UpwKUIqkvoN
QR+kWWIy8AJ4ZVjZR6twBFBSsmIsZu+Awl3MgnmxwxuDnQDPfD8wvxXRL214O3NS57Jl5+MErJRY
SM4or/euYcYrPz7Smfkx9JnDW/0UTNYHohk03AFg3FLmbRfl13J/hxDc1rrFgz0W9boQNJWMjvfk
mP6xj3uePgsTZLCnG9dn0hY01LR6AvTvkv2K/Na9013GAVQYXxXtFmvXeCHtujI1GShybAttzHnF
GnBwSm/JRgJbjZGMf7b7fvtbeOhTbWQQAzCsZWm+Kyk2WPeKRybpQCtrvwyH70Ib1qcmPT8bVO1K
0BRpufVSnOOiwWHuR1gm+e8OxklZyXMmym4XVZnLwerezNLk3DEpsWHBAEJgIlMxIK3CJ5l4b2bM
XCAKqRnPwpfW7BeiO45vpc+Ulmj+lvp7UvA5hJivZTrv/SQrVppag4rjEKoCo5A2oPPETnE1+R82
bB6yzO7GH1MLISmls3k8lIW1dZjwr60qopUBGQR4vE34wHBf1ZwMR6ULVDqL+aSfvCpaxjs2kfsw
IOwoRXZlC4RHYfLfMN4cGsgIa7ZbINBMvImVzYy7I0FmlopyvlvaYBa4wcgjw3sfkSu2c8VzhQ+X
RkEjflAqUjQtgh8f0p1XRXdVrN/EnFrbgQzbxsCYpKWNEupTPGmXK9797iQjfLVMbwAOzb8ZBp1r
zami0u7t0k25p/XqmUsBKIG6F+4wHLH9XA0/fR7MvES3ZqlNShYySALbdKTkCHuY2rBZI4JU8pPz
iDqWeIfCCd1Ha6oDau6V1aQgBvc+ZLzJkzD301Id6ohuKfz7EQdCCpIYzw+MS63WGdAJvHs5YQyp
3OSSo1vtmTmb+97KHtza/qyjLL0x3aPMbhsO2dfOms/w7e0jI7OWBC689IKdDQsWZcDwD6JgPjr1
PKxq013NVKLQ8Ey6qSvYR8bUycrxmcL71SDKh7YabhTJDkD/zUurCe/Z7pusvyhi0htDJyGg2uSB
eMhDaSPTNcwsJ4JCD2F2DaroTDbg4hvIYhXqvddRnp3Pxp9mnhkpJQMoz3mU60r0R9ft/oilcj4P
p72Tms+O8Z5n3reJj34oBVyeEueM3f+4x+etjARRENPeJkN5K6g5cVwu65JYhoHYBvB9UwQ5HThe
7O0ohzoMur3tqeTYOJNAHCS3E8ZWskWPBhiSwdydbXpGuqncxDZrCJ8ae5v0qDtohGDt1lMektCT
e290ggNV2/tgfEGeQSPEYL0L2v6zFIxlijp8HEb/zRIjvFP13JUAUPDCNHt6eW/HskOLnn5bDYps
DlolbJjaRDmAyKIDWCeN41ybNAIG3bCyhsjdsIZymeb6PvUg6sUVwBw/63dt6R6VRKuPcADPOae2
rnijso6Lv3vXsdyVLYk5sw4VG6rhwkD8Mo1MDsgVeFdms75dfnsl3QfwUpZo0ZhuBo6f0VzQVebf
BUmwNB2QoptYsgnvizsQwWy0kDpdexfrZA9iKlvVo/VJO2C7znKLZqP0wNoX7SvruZMOZFrBZi/L
i3JnGzEgHmCZLvhtOpiushSPoI002T4pA9g/IRJ22715FHDUTXHJXfAACyJgxrJEy3oOACycb2yz
45grSCiXwiGTDU8xIdAsZ7R0bR449RnoftuBg1gzgnQuiLV1C2KH5KbT0AFizuMGkCEE2j+qzChT
6SKAIYn36Uwjmfki9bZ9Yj3EDiFeIB4LQsR76z6DipYvbOsMswmp0pMGLihH7iEaJMp6F4ccabPh
OXDVJRZesiduv2rnctq46jkJtdrLYn6EQZKdEu5fNnw50RdRO5tuJFfS5J3Y4pLZixbwFD3glt0O
a+Zbj3MEtNuN7lxYuhsrTD68QCTHXvR32iDZ2IwwPfKxSGk8HOmWcNy9LHv/gcDc2vPMm9SAgBUj
r2CnLNdd1XTrZKTmyMoPDHPCbTUNZH+Ng6j77ppFC7Y97XHo9cxwo3prm+PvH/fx/6f7/Vd0PwB7
/89y5/N32XZf2fSfCH9//Uf/9GgH1j8k9GPhSjhH3r+3Ost/uD4trpZru57juLb1d6uz/IeF+9oy
TdP2PGGZVDH/b4e29w+Ig9KWLr3Tnmn99xh/Nlbv/+zPFiaQwYA6OnQnS4j/o9PZ9tinUlEenQYK
NsolC4B72uIkNRrHqg4voYxO5KebU+47T0WdMy8LSpqhRrwr+Sk1hvHIE6sH70G60vRphs9lNTIe
xHaDTgXnzi6cTVuTos9xEVFd9ZjBoWZZ52iKGZdFg0PSIJPwOKjhGydlYnUzlvh/eefv/wIW/o+y
K+6RD1r9v/6ncMz/++fknXLNwIQf49C/iYf+333oo3YnXISBB8Z2ttjpthiLMgR5tSAwFq5DEmDm
aWXkb+RCxIgWMTniIM/OXsMfnrnzLMoeQvvEqbHe1w1xFIqpk3OKmhF7If5Nuzt1DO6X9XVtddVj
aZifTlw49z8veYHy6MnR3IaSlgzsESMNfYlR7HIflbIt2TsW3uJepORsOBvYqCfwHQdynmo7+TCJ
AMAPZ6mBFdIg95HZ+A2bbOJwbDZPP7kcb0nqSI7rp2Ja/0Rwfl50O5inKav842xc//5tiat1NRcR
yTfUYU25wMFeoBU/L3FCE2RoSRKLC6/m56VfZHo7DK9jUlm70MUYurK8It1Vof2rOtS++O6rOFtP
DqSDn9BTNKm3yuT8znS0PcUd7xmVTyFdYKZ5qpclhxPmbVJlZckwlm4puyPBGrn5/GUtvaZtdc0z
qh5nJoA7xIwHL+/DE26g8OR4dr11s4pk1vKvc2vKf3v5+T2j9qEgTf6hLsp4n9j6flz+lObyWwLR
ND7EeHJzNE4O8XAyBJ10vsUfXlXZFB2zRcBhPcQI21Ofs/xqmkkY6VfgT6zkFkua54KhijjA6HzZ
BdJItZowDJ5AEkOG4HbYDDikVpwhEXjsWa7CVn2IDF7RT1DwJzI42dbVbPmt2RS0JUTdjfT8hrNI
j1tueak98Dx2VCV4g8A1dpUm+ld3Lz+/9fMSRSNfLGZjJ137OmOzL1d5h17/81IHf6yFsZIzuET7
fq+zvIdaeuO5XFTKHH3ghrR5xcDaNg5iEMM3dyWa+ZzYmAV7ZZ+bqrnJ4cIxFxPvgYfkpDNORRyI
/w4q1omF5mIbL5WBelAPXnpsa4TSPMHBVqOklnQHNv15WPgqkU+KuKKXc+1q+SK9tNiFZWqeNCHV
tpg5F6VtfKYM0NtB63mK0sZeYygj3nvfFVZyapLswigh2StJYRY+y4OQ7rDi3jj4KRtZmqEIcJrM
ljkpGhIIOah3o81vctNo1p2hKJpqYJGW4XvndDR8hsgBidtD5F2yi/bCXBpNMpCWEjB1yaP95A0p
AoGqQVUkWxR6Mwb0+CWRNlMZvWoYXm5jRY1vS3ldGxNDTyW3aNHH1sqsKLWl5TfAj7Zz5AhqXp8z
RXWyqNuXJmk/vDlH3uowJwV4VYJxXXZ+f6amL9/HiXqM6qk/g2KrmYvtjKF8VsUcbPBgz+RBCAV6
pAOdIti60SBXXl7/silw2AnOI77CjhFGnMxiw2aszVvEVSypusIOy8+HCNF6xW7Mcg6heCwnxoZq
ecnlAw+OicHyXNOTWGmOdjwUWTDVwSn6bahcrHVjcdV+528KYrgrh/nutiifmpw6HB1Dp2grLBhZ
gADXjqO7Zp5i7GwwhMgIE/1nwj7K6DlGojiNALiYlf+hD4JK65LevNDYZqL/RszYgcRe0kPpDZir
GNaEfIt9Z11alkV9XP5CPLWi97smfhqqTYAxl8KymL7BhLmUSL2PVoPP7qD8nGJlCMgL2dMQYdxR
9jO7fxyagbFvO3VbdYSTiiD8nvxHJyrfw5aHLy3qP5c5neGnPGF25gUFeE7T21LiO58i6cBoARLK
gR9ylm48dPGZ75LkR+o7LddDV6x6neNBjCESIZYJqBy7SIuXMDE4iPjhg2+/aAsRus8hv8sKfwQX
xAN12/xZIiMzE1m8HsyzGLGyA0WXN6CPyqY7kAU3NzLE/j+rjqMv/E6nYOSW4rfcLJtdPpzBzdxD
Qr503bndlj5ib13KmVTAxDTIbygYA7h7Lu2HfHToLPfMSxHbvzASpWAWaKn99qb41gkMaxNpGuub
UR2lVboXz62x+iJh6barN4wVGDryX9hT699anB1gxgJFxWY5o4hgPqxMMLLCqnfgDYHvZkLtzUl+
jmlFg1IWXucIe4QZmUS03f6OcdnZBvSrBGWSqZdv3YVFlsWqPACQPDTTbmjr6ZAWYL4tGSJy5Rnx
IfUqKPteuTjgVwS+IASxfYn75tNvlh7lyEaEpgRsWxhpu03yfiZ47B1SQl+kU6ZtYC5N23Fn0eU6
X8ZmWAJlWcOJYKPtHt5KTcXijN8zd2cON22yIGvqBMe9Gtayc3b9XPBtTMazD5pyNZeGcfX08vWU
vtRCnEQ9rwMj3xjeVxhG/LOGF6sFrkWPP2+1FCL7PQByJMVtly2sPFdoBs48t8CprgdV/kpMdmbD
w8jNvPIqKo7iILwfPA4eXp1fKInbtoBRYA06y6TP2C2Psp3dVnd0iRXPJQxekb16klhz5hGOTQRq
av8f7J1Zb+TI2aX/ysDXQ4MMBhmMAXyT+yKldlVJN4RKKnHfd/76eVjt+dAtf+iauR/AFmx3dzmV
mSTfOO85z6nr27lAASmSUzj3JjEHHBdEvAbcCVzn3Z1JFmBv4Lo7s7BzWnpBUs5ngcRk4UR8LS2Z
gNtsURpLTeMs8n0TdWRuWj7+Moo58bcuBnaIK9LE/ldNJKtIPYlvKV6W8N4n4XMz0D+KslVvmpkq
PMB/CZwAENnfU1227OiMmtC0LfdiItRMwPF7LDQgnW6wOC261u3UpOI2C1nmFmwQIsiyZTk8VgNi
E4iAz5QVfDFFzRX54V2smciYaZZeNEwgNGZNm0bl7jEus2DTfBKUh9SCYyKmLqb1HFyrdIjlOdAm
wOzYmBqbZV1LPDFyY31AhYVGm/iQFlN6bTKDEbjzIc0FQXuldMUjhPhShsO9zK6IIVx7gjcmiivc
HjRXDNiJwJuuGzMYXifzWg7e9OwV2dEbIcG3xIfqxR0aU6gIGEedFQYGgukfjYc+2sz5d0l8yy8R
Al1ZXLcp+MncaHDERF5x8hJ72moVum9qVdNFpjiBF5zEUevpY8PHyCFzuiqVj7c+EhQSc4LPlqO8
sRzqFcRozvhFnf3wlkO/x+weNx986A8FmkCyiAMalUCiFpAGy2nyQkDoFymhtJ6aX3MeGkOK1jAu
okOqpx9zzxbOSkhAoktU6BMuOoVCr5gX4QIcPvXTCfu8hJacwM8PxWyjICJ3pIvwoRYJxEMLIfxi
LdIIEQWXtIS4NlBNKFivd8UipLQoKmwrX0cUFhEm3ycUFyTAN1KAwzqUhFSMdtfykjcwjKGZZM2t
tQg3YpFw0kXMMRdZx8dftMg8BXEIBgekH7WIQAI1qJ0+pkUcCnLcfYtc1C/CUYyCJFCSRhSlHGWp
WCQmjdbULqKTWuQnPT6XqFFqkaXsyd/Dp4Wr0oVr8DNrVR/Zvep1tEhagoYRu6H8wF7krmERvhj0
aVFBC6PKg46BRR4bF50MvSzgU97li4SWoKUFlV4Q3OXaQWWzUduqqrwoatdo4iA8ZwXzFv7ilVwk
unER6yxUu1B7P4vubWjEE8+bvb2Iey4qX4naVy2yH+qwuzRy1Edmzk+1iINInxQdLf5VV19r9EMj
uZsXORFaPGMhAmOO0mihOMZ15mNTxEgSOu9z/lJ2hEUjDFb1IlZ2DKaBU96H8SKfmVSHATUEK3lk
aUZ4CsWzQvksXHyZ7iKG5ossykocNzFCabdIplhfpkVC7dFSee6Xd35yocW6WqRWUDY/BrRXVtLm
Plvk2BJdFmz6xG7WvRWLZMsymfvwIuOGi567CLtQFMZF6J1/Sb6L+DsvMnC1CMKJU3SsuuN4DSec
AGp0RJbUrK4qC08cLUBksYtNFPRbtgoVNo2Yt3qRoJEAnyo0aXsRp2vrdkiYx2t+Z6e21V7m6qJr
HO1u4ZyNUnzM5Ib8RfKGcNqdRiKlvhuFe7UI49RjjotQTp+YtS3RzhUa+hjz3UdSr8DMbeuQX3qR
281FeEdaTsE661dpl+K6YYMxD2igoBxh3d/kY/UssgDsmWMA5gpYpnK+SXli/uyMw2Sz0i3h6u87
0g152VprsuQjJzvjPqQTeTeSTGKbU2dERtJyXdfyEacpbyn3QpdIR+NTSKZHAGd5A6YlWbiCuXtD
VWa0HlNm4q6hhxizCICZGmkrEm8B+NetbYkbitoY2xLrXBnOU+ra10SR3v1guFPgi9Zuyl1CpkC5
k+Q9tth49JHzwraLb04Ij1AXbIgsPGA58y5gwYhy7EMHrTSwSc4uKT428cWOs9nKwFh64eY4B0yO
geUhNraXFKPCZACCMMZPLEZw+wHwBMJ61jUayNScunB4L9u0hIt80LaM9npwcBWTDMftFoFxH5ah
xGKvT6X3O4DvK53p9wJCtY0jhQBjQfaoO3YLpZIWHFrZuP0Jyz6rLj5axeeQNtOjYTBzgPzYRM3R
pk91m2UumLm0wJXpDFs21bcGgC8UAGdrNaBAQ4egmjW7aOCzQ0qJJQYG603ps0eou0iuap+IZBRj
5BYRmuRSPOPrpWHKsUGQJozwavHF2U4SbRN6dNuW1pR+BGsBAPwOkPBTblPEQuYaU15yX7Kfsl12
/JxFZFaLrbmTanrtR7wRTay46IfXtPMeotrCXpRcEC95DemC8Sm0DxLqVTHBmwPs73xUoP5943va
zIdGcnBIFdUndfXAH8zYhBFsy27su9kM2zIBMm+N9bgxPYY86pHCXduO1Ca0L1E65McsmE7WZAiq
iXXOUZcZOrhyEwWU258WonZw6TjL4aUnL5ynxaYM6e+NY3c9mTbp3AoFWnJ3N3oOl26KNcIIMN2Y
TNiOLvsVJWvxphjpyJxn8gUBIQS419vQih3QIUA7Ux+bOf/OjqmONPEVNr5hXia71nlBQeTrOkbr
dsLx0TGQTN18DM3we2HQnKqNgprQylvR2oDfiHXfSJkjYwR7/8btyHAAZCszxeW/vJFJST7giug2
b4ZiyWWnnMCFTxQhoSvbaVDTkR5XRElf5ZxAhkrIPA9FecI+US14oM80TB7KaEdz0E8DLaDCjLDC
8+kTDnVuHVMXRJzIObnO7K4EOUJm++e4YL3i+E/aBrw2au8RXkOwtmufvUxBIWLFg2z0KUbnWLTm
Cqde1vuA0QWU9l7jeu1iMk1Twbgx5C5txR5mnKTxKWsDzCpTyVL2YApKKRuERx6O73ivQbQJGx+X
YrXbJIKzPM+JYBxHEMS8b/7Aijoh6+g3PrXsk5zQ3SpO5CVteljywa93dgRXz1brwQkDQOp6W0L9
BGdZ/tB4rzd43O7p24tBDAJb0WV8DrH87Cc/RD4RPJDi5zKQzyk7vf2oK6IwxvswNDxj29cIYCpx
4kPR9te1g+FmuuYe0nfGg2Npk2LJ7HEKbkrYDmPWEqLqNX/bgMHZv9Sjj2CH5Re08Sv9y3ZPuHwa
PhktSM4S2OnwczkjtKcKmIA/gtBIPL0hIcs55FxTYDktbXJM+U+jleP1BCbnLYvElOsqdvnscL2k
m5abKL3jOHw4CaQVbZheAYx98D+Zq/oLTof7qvWDQ5r4ySmjkKkyQE7XJHt0cSUk03xKhO6grfkJ
vO+D30Q3rSfx7rlkxEmYuwAUcHM69w6eJxnKO/IwttM9k2bFkOjiL4NvyEyhxvSMBeKB5kTqM5j6
w0zcZzX12pQp55mPDSdQZw07uJ7x7WOhF6n/gjVnZ3QRUtW4+FzWUdj+xJXPqcUkxmRnuIW7gzba
G3O51myys3X+rVCcJeaRE1ffvs+FYf2x5eZUftt2TbntdftY5+LJtx4Ml9gXdeGfTTtdexR38F3E
qcu3Z9ykGVjEoB7fEwhmalY0eBBesmqDjmkypkSSRq4M+wcD2xp/BYzxJvheudGRxhvFIRqiT9tH
t023cWP3U/TJBe4WWpkVvIW2vvU5cS6MMzeXn4aRPRTL70wu7ckt4k3WcSP3oJrD1RVEtGjzVjGQ
QUF/FJSpa6EJWoXDDizahyVHfKOquJTm9RhEgtbk8pgwpq7z2vN3da6tHVD2YM05eJeW0bAbsf8y
fZ04gVDUCDlk7jfNFCEhxt58mpgkQfetHGuCo08na5i0xjEw9EPEWcGuTJ7S8TMFivMhZeQgQmdx
6PBJuIDaO474qlcl4PrATMzFvbfuqQ7B2FJsnBaonIfffBQ4GFJGZi8JuEqzmr/eAe5IZ+ulIIFF
UDGp9glVjfT0hIdIEAkZTdbI7gwCxOUDTebhPYPKueqJd3lQGFAkOZu7GfF/7NdMryZnussgq+dk
Z5URRJXWEjszks+ew0Rj9Ka7Hsv0UiWaSgVj/pGWo4ERaMTE1VMbZ3GU2Hk9+d0I9rGek280/Xrs
1e8rPwWXiJn+YQT7Po7uNm0MfJSoT4eqKF5JTT5BkoMlMhUfkll3bdzha7+m25V3Oq8jILz9eOWF
9QehVnKlS3VlMQFwoYVJXfsM+cxa89tIhu7ox6m8yJkvQuVNt9ks57Mego2Rifi6pMKvrelnEBPP
EO6gWevdhPBn0PRbvDhkcvYA2aJtagfD2p+t6UAAj07KSzS3aGmWvbiLgApA2zcHzJ1dUu6t9NMO
8RLQ+ifX6YRQSSdUwu9tI9riI+7KMWaeRm7WBFLXQ/EozM5nxZlCl6fsYJX18e1kaJ8TyPg4hArB
wcJDjDpOwoGyEe5x3qrK+efKAXcpgJz17PYlS1s9Yg1wHrTIwnMUYIiO4xMmzOnMlMzta+poGlL1
jygbP0pkmZPKnZMq09s0xxbSz1iIS9909or6mK0fqx+1gxlLef5z7tkXFXQ/RrSfM1yICVum3ezG
gWpY2g9picdBNvl2jNGoiWmqjdcurIQTSvwb7QQAacSSW0Evumq87Gc8OSCXbVQpknuLY9Vz8Dak
d7iF5LWboM8hX++S2KLumG9vO6blPeZPemZd+xj19GqbRvjs50Z08srxrY2r6qperLoeXlBa8Bxo
H0QnbcM0b0KSd9O4iJWyW5vWym5FszVFiCEa5s/KjnvwrROQDhpw97mINVetGg+4yxj3Q02rC40M
cSyn+6m4MfoQ179ZdndRbm7NWhx5TOAtNY9hLp1jXn9SxQ0XVPsfQxUT3itmlhnQ5CAAXCmzj87K
+26zE9k3CSO+Mqr5umucp0HYxY0uL7ktNpKD805ne9NknZAFSU8FNqsmMLiQ/PqaK5R0W9qe/NTn
/u24V0izSxcmVeeNWX2obrrHk3pfTuF1O+OU4umxGOsSY3T21cAnqjiD0rlF80f0s2ozzA+ie+K4
7OOX++wxNqdjjGmtjEDXc6QfYWhSztBhQ42A7Bpzdy+L4BbpaNhzK1w54IUe8t7wd87sPfo6D9ei
KIa7Zoh+RkmOrZEyCY2/6UCp6/MQhQheXJIkrN/ghHj7ZVu4iYbR2Uam/h65xaMFOO/GHwFWpy2P
P3sKvgc+Jw4zkXczpgyWLGHPEgxenB9F3zDOR7tg+hbMybkNEFHnUr10lk0MOtyEkL+Z7bAEDJ1j
XzNBdNg1ECOwwkV5dRcDsuQMlC3Pif6A43c6gmGiNUshX8bGGl+lXIV+c8J7SLRPwM8Fs3k9DtPB
wWu09cqmWkfFnGxT5YObyOYDBrZd2VbBpk6HyyBmrsnq4pwMucR6/Ao0NWzQlVDqqsROr+R9IxVG
ECRwdzlNhslIfLqUJFiVR39G85ME6F0c0k5Z9PQvu6a8hgQqN703v2cYg5POCw+2X5zhBn+Xg01q
zkdfoVejMPDSVXYTHmTn3jqU7rJcgq0uLNwg8MgMTL9M5SHNTqTiZ7BOKwVkKjP9T7+wsi0olIPV
yQm9LrlgbnzncBXuY/ADytVvY0lMTJSFQEoEdRwAqFT1TzA58caIsPKaAue/bUh1cYDjZ7a8AsJ7
nxBco3OSClAuvRtPd68BMeq+meAaGd63KuvfinAIIZxVZO5itp2iSHY27xbJIwynOUlPA8cfenlx
k3BsJuPh773QNTc2eKrebvGuOpSa98AN+PDGR+W8JuF8iTKZ7li/dSfLAfLIo0QkebVTehLQTB33
EGSspW1A+cYYDHAFynwDluqhM6LnshsOWk5yhbCIR5fwY5whz8TdotvPOIrShpBo4rOud8c82bwU
SNXfwl7yTzfdtjbhc0ddFlwysxzOLewKmj6w7wyUTpdDtfUJaWdLN9IMTesIL97aiGi4H5LAPSaP
MFyxqEMPcQc7O9PNMu5aMwTNYRniboopK530U0JN64E6EbGpTHxuxlTsBRCjE0++d8aGedN6UUGD
h32XVH6ziZCbV5HFBFJSTEUaPrtPjIHh3oHCBhF6qTNy6JYoko8AuC84eOO+TVvF+6KCW5Wkw9br
LcTGGBR2ejdn0r2Zo1IQjSAqn/E00NF8kRwIuWl3614qdZJKvOcDg/o4esXGFyL4lrQ3dffpM5vf
zSLXl8aggM/2W152QdmWibdHdHzd7go1Pth4lMgJIcsNgd3cdKb1I5umdBslBm5WUsRM/FeGxeO5
T9vwuiqTA8VdG1MO1XPtzmuAwGI/5BYFAsm+Fuoq7UPkbf0zCd8GRV+iydVUSorNA8JlqpCHYGkb
7KxB7ieR13QIY3T04kztLWhMoYRe1xaxt5ESWLNHBXb3LZ7Lz7zuGJHbdJ3W9ot2ivzDdrOTgw17
qpcqXEV4y+72araqPcHFVVjW6XkmlEZRUbibHcWhCIhfP0wr3ikydtwuMhw0a2M23U1fgKKsI2OV
DsN9gQWLxaFPUmNs1lODT4I2rh9qoh+o7S0qpeL5OjEaZPhJJ7to6q8cGml28ZhddR0MPI+DA+uN
sd5MgUGEsOvPVjLvu86hV3n8XudNczSZjYhaR9vRDQE8ZTCNswxdryw6uHjSa88DJb4cSelpIFn9
imQsTxRe37kDEASy7RjgeL11/ZZ22OBIqbAVglkcmBEU0JSmMzHKfSJjHn6Tld3Zy3wDVQo3ch1t
yyEmRI5c7k888OLeTm9Gf1ZoDO2+kluRuAd2a+8xeKStAuoGV9ZAEuP4Yfn0GGiPKGgjjxCn2Ta4
MXC7PL2PmvkW6m1/QwsaSBPFxxlX8w/Wldekv+OfsyL4ACFrKSGY6ODYMOA09xDLrkxCuqXjgHpp
MAGADzq6ZhFcIA/x7JvH5chobePE3plIRdeLY51dW3vjujUfn8UlnRD3oZZeCu4VDRluRALiYqIr
bkWIdKLoXd+mlbfUb1G8DmKZvxVVOwdxj86DMdXKX3Sc3ziA4TaNoPmpja/S0UoeSOyCME+vfv0w
jDhbvN+cLKiBD8HgsZ2LVgyxDVvJhPinRiGAt9+d6oLDfJSBcusaj349RWtDqvqdKt3XiIqQJWRi
32qTvFTMXhHXAJuIpjLP7eh8D4Ai6ZS4OEmym9yJs29ZymfdsnzPl5Bw0Dr4SJZNp8W+CowHhsL2
ZE83NSvCk/YYuCYNhKlAwOdPLnJM3+5KR9Wj3U1q25Ta2KDUZZ0+GQ2iF1yHfeUAfxv6oqWx0Fjj
PlErWyXjbSIAU48tvQ/FSL9vWlBeb+xmjVewYgxkiPs55jN7S3TMAVz31tZLKoRmSAgVTrGFDkRW
cmJAWcq7pTWc8aUQd8uzPXV18SUwvHug2ajW5DkZkzXCXUsyaXJb3D0j8aVo2RySx2vKhPyDK46a
tubLrx+mircR+PbesSMcypIgnh2ae1gyHIlBbuALi+tvIROVO/X53oRpvq5CmzCDB4LDbGyqLjpx
FQKSTmwkV5t+wnXut8PKUzNJHVtfkQ3AfZ+TZutpKSDqXrjMTmPLBmQKDl6eC5gfRz0F8xkH6nNQ
Oc6VCKNgz6adlgozffMcCUI8JcdJPQ7Ig0mLjRjibwWLzSlNzG3Vi6tx5MZUlNXReI4l3g3QG/0O
3RlWV8PDXdg+F9nch/sUfk3WlP5tMDJ5LzQ21tD9fE88iMTZbF8FXaKo+ZvfPXKeQj6XNmNtaazN
HFv15HbZVdx61J3y+diJ3kdulhGaVrcBZ4RaeNUWjl61NqrUALtVftpJ9KEq09tVpttsSwXuxCEu
g4IiuQSAD+xnvk2FcH6kMC/PA9VEqxz7GShGCF9YUfKAPtjEpYYiQl1q9XWXzcEDKWwrBt/OWMyd
MX2qrGa4YP4SdFUIPKxsQjjR5d6Rsz9PGW78rGHBQAT5mgcJYmGBuV2Jcd1k8aEUfOgNpwXieyzU
IvzitKl6OzG6u3YObjsWZMh3U2Psmwp7YE4fDk+xSz24E6fN5hzMAoM3j4TO7MNNHaKhlG0tGeqA
PnhiT0wp3ZGA5pWSLRHZdGQNyLKa8cBgs7uri/sg8ucd2Th5MOlsISaWv7jeo22xGjL75AocBfua
HHUDXV3HR8fOs9csFZy2WzpK2+meI79/bGO2MRa29Akc37r06/peeSZnpeaI2gK8Oh54z4RzGgqN
FM86gjMyzOjEnG7mkPRtnN4RE+SkNIanEDvfHoQNCvfQgGOaOPS6+P28cTXT9bxOYxOfcNq+uIln
HEyH+aGLjJvKoSzQd7jvzvAt1qbnUudYho+9S6WEV853cmwgq9g+LsyiJ+/iNIxusz5nXeQfFsl7
LGPipa380BNn+1Tnh34orH0u6xNmtekU5xb53zjdcYCfTnr58es/yaVdrwX3gsvR7CnP8FmYWkSe
E4Bkp18/frkxsCaQJ0rNkSV0iMeotmN6uAQupRMnDhY+UcHAGnKewh1GKGiBdsP8X/7Sr7/+60cz
VmRNDe+Jl87KN+YTPWla9XY+VINw+W+//qcAObrq9XCIF2tbJDEOLSVoMiWPX3PPQIhPWkhRLuES
veGmvPSf8QNPIQaQ2DE5h9mc+CaI978A+L9+PNM2MJ28xX2WG/GjqjuaQYCN/PE/6QXK8v+91P83
0GtLC48C8f8y7m7e2rf/gX0a0PDlLfv5r38sqesmesv/Arz+9z/1f8zU3j89/MqaS+WPgnN8vv8G
Xmv5T1N6gn/hm7b+cFrnuEzDf/3Dtv+J41eY2vUIgWl6hv/LTi34A8FHmJSsC43bWlv/L8BrjMR/
9VNjOLOhfkjLUfizFWf0v/qMo6keOogw9TF3eo4hYaP3Xj09VjOCz8Tu0xWusc1D7vZTDX1vBPcj
KEBb0y5shsglYSJ2kP4stg/UfOFIgWx2Pbadc1f72RMXKkMbWMMCMxb723bpsfE8sueVzQgVHjOL
XY5kckT2Prmifkllle2amjZaekarTVezbK2/eYDaKlCddQPmhBx6WXwnyjLv8tjuMR5axxjgKRlU
/A+Gr8g/D91unDmzlxl3gIrWL68z9x6cDYzfvIgqe6tS2R1cWT/WFVClGqV8XZhUPvQS4UpaYh+g
RCEPICLkRvezBSt/7PBcpTygt6qzWWoZVAVmFJPR/PZWZvwBdTlRIzFlO4wVBW281Xi2PLyOxanU
HtHSqTmwWjcpVrWNbdRzY3BH/DAvoVWX4F+NABSea7DPEPYuKdhW0sPhrgfLDjYBZyPA6WAPLbSQ
HAV5xfgzHzqc3F6gyNh58nVKHPvwp2/0f2NFt/7zCyIlFnSHbwnfOQSsv35B4smr+6Ivy2Np60ez
tfr1rx+p17Cgc0l+B1OHwSLtbsyOFyVTsP+R+veb+fevhRDBn73/fFclSHbTltJ0PbIvXzzxwrAQ
/amaOg5GzWm5zF+oU5D1gR6/20BkT4bOf0Yy/d07sFwCf3j0jx//+oez/N8qTH7Ks4gdWML+8g7M
nWvNTeimCyUSzYS0N1/s5SwTxjUdh6LeTwsCMcbzCUAaJKPRDOAVhpbOEQz86LPPf/8+CIIW//GK
pFam5XLBeqbpfPlMTNEMWd6kRxnyRuAflmuoJwIrdwsiuLAJrWOVd5GwSXcm5yFPZzyo2OTiGUey
TWMtrtufgPo06Z3Z2usi3f/6o1wfm7QtBJaH+OHvX7S9vKivbyPwQNeT8PVd5X359AKugIjpiRcN
QGoXNdOhjT0s872BxSuGf2wqwO/2UL24FnpSFXAdRj4LN6nNAqnvo3KnHG9Py9hgFIBA/BVG46fU
BysyQoyj+8dH3F2nVfyjLeDDp6JJTj2JCR6t0w+6Py9IKLwRIvoYjZFYnkMPuROKeybXlky2fvzN
b7x8Mb78xjTE85uymdDSkl9+4zGhvRFUSkTiZDjaBvNfXUWcXeCCe7O4sqF96RzDjClkfMLHBBPR
sPxVOrsRMhSn9xL6bt33GfoecpNZOxxoSEGTwyCmrx97dnMcry+0mOPVKbkJ6BJba576b7q0EKS6
Kjk5CRzn3OneqmKcD7XBeqCgfaDy1ToKJGYq/3fXy5cKBa4XxzRhg0pTaX6qL9cLDCiFx5ZIY1vr
x0J3A2/5fFP76Q+jA+9dfebUpuXwNrYjczWYcAfT55ZMPkMw4eQNBoiWBeE6Qxi8/OYj+e9eG69P
kCDyPCm/xofqSqd2W2P1r6aDWSfqNKfF94ItyaZq3MfS4EQ7G8721+MAmr7DaRRPR8CJxwa2ux76
rcGpYFV24rVR4Q85T8mWXso7vpbU4pG3XoMwgX0515+OND3Sg4+znk5OfvY857YKrPpgCAh0Baay
zRJUbLCSbAyw+SVBjhOWltdI+u713//a1n/ewhxcE/DjLBd+NpL0X28YaLxDFLhlfJxdaCUoKrey
gXRMnqlak2y4yyt7I/N2P7ScMAACQ13EyGRV4X2cyeyQU5+w+s1L+vJckdrhZTCNmowyjmXKLy9J
RsZg9QDJjyEMvRVNv+AOXLmvs/yYk906hq2XHILePAvtOZsWkHWkUBeazPrdK1kuwz9dpr9eiWOx
S5CeMqXztfIjZu1q1AaXaRv5a0d+NCFZsiXXsosWSCUd2wjkkORnxEcOkCB5wvLQZuV4mgZ6Qu1W
PcG4Q6nAi7NzhEOzh/jNa7SXWNt/vEbb9bTLk4+7yfJuvr/dR3lAfMz6n52bYtMvRm4lpMV1a2mK
yxI0o+LZEF7zimlvDszsrKLKP5QhQMcZOB08rosTZRcGyg+KjyBUllQM6vhhtDCrAKjqYy+7FUYa
bHzg2OtCy3zrzVlPsbjx1HVE7al1aK7TkWnPowLYUOVv3/0vj4Xl3QdryDPdcpVwza9XZD9ZSVQR
zTqacgJd1uKyrPrpHC2M2raBWGO3WPUEu4QWiBqOM5rrfXtCwG0KhEVF2Vd+UEls/Oaacb5MG8sL
E0ryhsMVZBb3vnxBew7NxeyDe6eaY69adMkmLmKe9RMQEMw1Y0zuI0rme8+3reUNJDXNzx1w85GQ
NENowIONne6mGfHjOjraFKWtjlJM1mFOm92Mju+qIb0xWaXsVE/Cro88C46Ne6AkuHu0F5mGFhnj
rchKjv19wwK7/RjB7G/lbHVrClivBkqwhsLJ7jqI1LupQLDCSIYMJ6gW1cVQX4Ve+wHMbz4nXXfJ
RYLg3vM5AmqsnLJ9o+X7ehQn3mqc72F60CBMOg2AyUhmjJdwSVnrAYaDrWzc/f1NYCnu+fq1xnnF
8UhxQqLy50uak3GVThtlGAfJ+HEYKFZPQXriRuMXTzsHck3W3/maUkrP73Ns1x5Y76wqwQdi0rUC
AS8mhYmYjM5RSXvjhBnLes/cTH1RHusi/1nYstrhifkGX6xZQL/QizQFmIIxkxjnEB29ViIeJb5G
pipvyr6WL6X/SOgP2764ouECOM6sv9MJBBq0hvNq575/hFJdnOYGHHcIXiKllpDZabk/jGeQm2s2
VJ9Do6iCGJyWyAFpJ9fEPzXgvRBcy29hg+qSUuJO4JqogyKU0ejg0CYc+CMDYQfmD2vEqj1YHoWT
pUufwoD/1QlYMuXFdMMrbkF8Ui8MTO0k55Hdu6P/OPq/j/8r+Fnc/nGD+XMQ1fryvOQi8Ey+/yYn
N2ZVotx/ve+YOm+LJuVdorurI/PZ3EABJv8+AtSarGkfO+22gC2Pm4NdLl1fj26Kxq684i50LJRz
Jdh3FOnaTgDBsL1ot3//Ffp1d/7rndGj+GmZN4THz6+Hgsigb8qHDvHHLFwN/UPmB8G2MHm2YziC
K07veBSRvfGLeZfWzD9BVbxOEWOygkS4KvCgyxnSk5o5gP3m1aEXfPmCe6ZSnuDo4JCCXrLZf75v
T17jNHLEqOrVQu4jVurroMNMCv9859NFtMbVN50N2U7nPItsVmaHbI5pVvj10AvZWv/9C7L/ONF/
ecNsnDLU43KU4qV9mUrTuiToRfn2YbRTeFN2k9xnI2OX5R3zPje+85d2mMLzqyDCrZ2VP3Uqyje7
eEFABBVm29SxoCsaRpgdBkqWz7L4yTjTnX015Pji3XQXRvYtDcDjdghplCDYxnXdc1VgcLfXPUp3
Ry6qD+mOoOr4tlYRRyqu6iMf5XU8Nh9AUuNrNy7KQ9POt75gpw3Um7po3sldGATemsode+/W0Y86
DsOr0cEdkhQ1dOiYKdjR7gmSzG3HhHEKNa+zZ5/WSO/dnJD6WCXU5Unaoz5UeXDuUv4onMDNDj4f
aEczuNcutQSsvQcMH4tHzc+iUxn7w9ou5pEeneaTj7tZV2y/dgR7PuyaOs4UWCA4ThZqi80tJ5J0
MOEHCyxA5yKIrI0KZfwovBfe7PDazgGXmNLfqQHHZdAmydrlAM1DzrMw/RP59dNgoPg83XUN+zKd
15to7wZi44myPvNAfaX1br6zYd9LhSThzNCdsiF0TumiXOA5ifZWkb4o6rDOEZ2zC6aPeTbz89Pc
y5cMzZtZL9okWm1KnHTXRFLGc4bLdVXx9D3ozuWJ1aXjSod+uC9q3/0+C/aCsKbCfjq2mfgk+S3u
uzR+U/M0oANNxt4jwcyuY3mGuN6eFbncfOcmeMksQ19jLD6CGfQv6bKlb3OkWEg2fJJevxM6Fvgm
6ECtQwg3pdIDsfyxWktE0dtSZAQTZH7wBe4yTjdi3wqu6hmu2XGWMWVWho+Js1DPgcVadirzSzOM
WH1cG3sugMo1poIXrwWeFwd58at8d+MO3nsoMcaRhkzgskPKsypwxBla+iPH5mznshLhn5xIjhuF
t/N7vsthXrRHtx4+BoXPKjBcC3NISRaZ/O+mwQGJeHEtnSYAWIX1cCS3r6fhSdLItmKoCjbu3G36
ympXDYepbU9gEmuDe5a6QRYaGgKLjdoLWV+bcRpiStGQnuKE9tfc2FhWm2C2YSknIR8f3EjeCbtv
dyofmVM7dkFzsVQ3jXjUwJ0GVH5Xt3O3/F+46kqlhXlnVtY57Dk2tizMfg3dde6TLuvmTWVlmBhd
wo4JnVoccQSc9DIDH2NtqZ1BeasdZkQFR6RW9khpcELQXabffCtnO9jglU56Hd2mKVvUueHxZXvP
Beuvu9oy2JGAb9n5BVVl2pqsZxv20ioUT8IIxmexLL1kg6dJMDBhYqZgZuwDsSvcBpZX4F9h/eA8
5uH5tCvOteNDn0/uNTNQGWc+pllnXqA5Nxp/P7iv994k9DNL39mMiWaRvLxo8Mw39FrDLC6wvjaY
btYup+RdYlNA1YdBtdEh4aOSqAzlUZf/zdV5LTeuLFn0ixABb17prUR5qV8QrTbwtgqFAr5+Fnhu
zNw5D81oSRQlgUAhK3Pvte3pl7/QaVGAXAsFitHNG3AzLuM80o+8i4lvn80gMLZsVq8uXrkUt8pF
aQxLpsGtPDLRywnmJXhUL8rS19gf5dauU/PJ0AM8V/5wbGrj3lJhv3XzQb+HrSTqL5/fCqLSqB+N
A66e/jEECcswI4s/Ujm/Iz2I0KtF1hVkK0McE46snXn7apyd9zbAsWM0qTorh10ud8MsLUqSn+Jd
C+Pw4jsgwEBwuR+1nQD5d/L6THybs24MYX51McnEOd4igSByz9ad4xTSn7CYWGUFgzzLspfRSvir
GUnqqBMX+3oORY6mz3MPh+LFN/CL9FNuny0v/wGDg4kmlyul5MMUZFsKDbb+3fzp9iw93UKWKRG+
9PEfQOQ5+4Dot910Ytd5znB0hKEeMcRyCKvoSRXknocB0lK22exw6uQwRNra1JOLp7Q+eEH6Wo26
fzSbRm5c3Gjsx/FMFeM1iB95K8ujNWKsjbB2k+DQHnF1IM41lPNAm+TTopCpPCnAUGfptarLMzCA
/UwClZdyDTa9w/AbpClrvVBLRJk4laCy19mwd/rxZ9247xId97XIW3uj+qDbIV85ZYDcWjrjD/dX
1QJ3opmF8bbQY7/F+ZHuXOuHq3vWqpH0NbCquEWXDK/abK+zQP58R5Jg7zJww55aOzrhLOAUx5+y
Cq2xxvNwnvO8f8LH1ABABvlhxRb+cPXSV36+KxOnW1dRTxiERbjO3PjIEXvrMaUdHgzhsGZKUZ7G
Wc6rzOnNoxU15iHBPIDfZNwaoNHXoY/PpfTL85SBivdousaNi/+h7qbr2PRvIEGooR31WRKKWdG8
YcfirPqweNApyqq85w3OYKqMlUd8UV/2O9YLzDxljn+kzh+b3rvUvp9fxhSgbJaNDFUdRvlYYrir
cRPsqsZ5SRkpu9bZAGaI/KE/5kazHesqvAgF7cQJDm63SPnm8kh68eccwfZMA7MhEONkBhJgW0UJ
iDswx/DbSLaRA6F6dQHE9zVK2T1EkzxVhrAIm+R2a5q+h5kmHJYtKDi4loRNpxr6s+kvmsfe2Map
ba3qqXUO2JZAShaBhbI6fMMDivAzBXvppqe5oslFpseAVRCjBylf53kkUtAgldwkXp1duOezjxnW
jZ/oxxKuLy4sXP0KDb+Z3yDAPpdun25FxQxlwk6+KYsJNrMqTr3wkMVqWP5BDmcNlA1ovRS6WDMQ
flA1qF2IFjqiZHgPs/HHaHzoytcJ/l9axNOaWAbvpVgGHqzjR64CYgsiKkNyd96ISOqZRddBcBBI
P9Z24loXu9qGYfaSDbQZueQEN90MfzKSbcY6894Z271fyJ8mYmbNnVhP1aNB/3vFzo+2Ex5X0nt3
E6ROutAMSIT/npD7s0gGCQac46egi05FhYDflwZMXqw3q0knu0G2D04wMKahdtr1JLPlrvdCSY0s
zx8vA47NBOs0uWYzYWFD+T1t43qAVQcRBYULRjfnKwnwEem4PBAq99rTGlmZxvA5jHh0FLeBI0wz
/IMSgRrzdfgoky/WRkzZZhfn3mwzUqGCfZGBljDnvGN5q6OVLgaS643MOzi2maFE3Zoa04oySWv4
GNH8cz8t8K2V3JqzxH4d508b8+i2SIYlMgmir1W4zloHldyO3fS7HR1oBqWPA6J9z8c+ZeAmEJ4b
+c4IKSfwFOzg4pCRZX5l4DK6AhdZ2Qs0oB7rO1qN1YgiOrX1BcO6sZ5H49MFog588id7ezQfXbhP
BdvtUh/D2kZrWiA9woYMqtkRbykbOMoKcmUo25UyGtJg22/Lx87ng7ieuMnRgEmvqqZll/v73MEW
JbqUBJM8OtWRD3iFwd0M7DzXxmNBAj3iX2JeIAQEVbYuUIOsGHp7a13h/4+xRymJQkyW46aYLWzI
dP5X3L2IZtxrgAtTX0BRd/dDijpwaQZFrf0zG9prNxnlWiLT7I3yFyDac5RcCJwlVXPCMQ/FkUph
KB7QH0tu1725TuPvIoTHE1Qvrd8fEOi/SfoNqyUyatNFbNJdRB0FHIu6Mg9RwsIX0ZYhS4XLBfH4
r0Lam2qs6U2gzpZoiuglWhsHA7rASXIk5MPa/ABaWD9VYXRIWQo2foHRNl+6gSYktT0E2pe2Bza5
0H6vjAC5JDptbKYZJK1BRI+hvGLjp9Gbn5ncOsmOA/yCEWp5UECnmfDHyKSBAyHQ5cP7F+5PuX/4
z8NCq8mgaXJbu/93jNUWFsDP+/P8CrwxaA++OWJ8+J/n3D+eOjNbVqHz/aN/nojjK9pF2rz88+F/
/ajlpcciTGY0UXF8sAyMFM2Y79uu4q34/69sy9aet//9spOwNzTi4QMvv8n997z/75/v/OeH/der
JJH9gkMHubCtMuQ5y/EwMfNTyOd4mJbf5f7t//r9/usl//Wcfx24fx+af15nedlkqN8iQTNqSq4Y
X5jPSrM6eoIMVKbCB5WjDhgD/TOC4kqtOuw1NlxE6ul8MvoA1a2is492FgkcK9ouxxCKn1eNNyek
wM9JI6vSYZcW2U9V1Neypw0qWs/E+LLr3WJJIEjfR6l9TvUh3JqykGRLJXJrafWRpHV0DSAbdOYY
Y2VJoR8yIUY5iDCwLlqxshx1M+eip7QyqmMfpycRtvWlYfbuB+3FD6vqRoyk9mG11g5bMDYg6TZM
ESmS6v0XumPynBPiMyKJs4ssPNS9i4k7cvUuPM419bmh5599Vj4VmgzXUa0ts9VkaaCUo9tHYAur
aV7qBbI4HktSBlb9aAIgc576aZlDxDB6Qn2R4BjarDQPjZqDdTcRa4OKddhDldqnro+Qs8Q3DYU/
8JB4CRcpW2jcUCJ3G/7qDZhH0nlaYMtkTSWeYTwn254d2zppSALoDOyyHT70rYgNppsDynYXj435
ktHq3vRz8CtUg72WDhhOQWCaPx59Tp1VYP8uqdlsh6MhcaZZXgvYOoBVm8ekPk0QngLbyPagNvsr
jQnqHoW3szIeKt1Fj0Z47KrxSl/jp2mpfWMOm6RAPlURMIbS3JuIbnjLiTi+pORpZT1Hz4mmr9aK
bmgH5b7PLTq5lbFToxw2lIo91JA8o0dbPLXYC1ZBEgUHHU/EOLCguoScAuvZKb9/GGuvhBQF4bh3
PmyFl8tH23bqgqLht6Wd7uTi0rOjfgyxLSbdQ2DGIBUmx8MlhiFNN2G3jytXk9eCOnyecr43ghJA
9zVrdbx2JhM6MMy2cDZIhQIBlxLVfWQrOZwKIg0seg+xNYb7um8xQ03E2A20PFImmRNG5qDGz0YU
c7ZgioCNmeAJ7vWib/gKqbwlyPhu4o03J9mhtbLfQGXqXWU6v+MpT/d6WtAj0g8fUjRUluI3RmeC
jSIAETsN7Y0/TVwrpgk1c+UHI8domgV/RInAxYjxAdrZYK1zzxsOQ5pvkc7XLbpKAvA4MoSmW5nG
u8GJFXZJ/hLo364pzCPflK6kBpVTLd6bxv+hcD6de5TH8wuqwfKAN5gGviOuU7huFYmZM2Jc1MLz
T8+lkqyz8bGs49cicX8zRXL7AHBFsOCqjFOcSn7JqowPKggNQB8ZGPEEYXkUwyyu56glw6P51ANc
uHBxrqPXhkonu0eHqMWlcwT6oSgusdVs056JgOkF3Ij7iJWr68+22yCCnr9Dk9ZZbW0d0vBWPX6L
HYF+HyBVEAbim+S+6b4KUTwt44FpGDV3bT/bOZl4LURy8bxvXOUxXVPj1s/oWtIKCAeA13ZVTjgM
TVPDJ0oUCd5iWpewvHhrW+vQdd4P4GAsGi6IBsuDUhYg81/bIwpkp5WfUFXOMrCQSDrzbzNfxIPT
C266ffZ3iBMiMJHOqiESWz+w/nICjutRl9QQuftuBYjuqPNRsLsI+o2ALG3Hxl0+T4fYsTkBkaKk
ZbnGxRDt2CZjSpzIvwKiVW3Lb2oMLZPsjAMKKFqJHVcixFuGzwQ4PEc1UUcsGO+l51S7InuPTGfV
wmE9YcbM9yQXXfFB7NUMI8mN6KK6wIWn7NUAkrVmpphsgg7xO7kE1b6HPgMUugkpQj0aLXVOYI1R
OcF2qNRrTtvC6fK/lRE+hZhJVjJ2NYwLd5s9i6rrSDgRXCNT+VQV1XXybBMs8cEJrN+SlBMI7QRR
J91HRErEihAntR3G6rWdsYzmFYYI+GsItGLpb/VM9kRglLugmalnSCfrXZoJltz6Fj+GOI7mhmIt
uRrmQ2biE28F0wlnJB6SyYcNsx2X/8Toek7e88L9Y3dTvBNL62mefcSZlBQAjYJnh7DwwFmbGjeN
1wXORXAFpL3xLeAXrsbg0+hrNizYdq9KEjviee+BNcCihiRkErBnx6Q8opVNhHEzu6zbhxZq+mJx
g8/ki8cBs7M07oe9UYfv6UIT7Mzqy6fQ6yRUQnsIKOFxJG5G7b/CCjlYMfQAwRVazPCLfIMkrgyA
eRqN7Gcr5qRNrg9mrjZ+iWA4G+KfqYtvp3CkArjRXLPB+0GmeL6LZMHoI9jTFP1UlszOBML98WEL
4oxLATezScziaC1a8qXnkb5wmHFmppEHqcuG84sgrz1U9s6v2W+E2QQrbhD1TgUnzMToxdESbyjz
uxCoQpEV02VcqBfW2ECN6uSz7dPT6NzyVQwgpw2yXlg92aqidC9Vfyxz2zr36bLFE8I+yUa+thH7
+hAw13og3m3r+IqIRZeKn1vVyRSArfJsYj/YZ/jhalIqTFUePJn8jdGxI1QhTIzsMIzcTLZnAQEj
kYt1k27iaulQjW5cwSnhxmmm01nn1aFJ1JFgo5WLlZqF08dlsqkLhHjQON5QaROqa2tsNJm+2e4E
ckHRFHZwcTcm3TyW7xFzOMRKsr8TB3UvGVxKN4fej+TWq1BqFwit1XKRmhHBmvxEnCgQvyKyjSLI
k24IrTlPKw5sjmHJwuwQTrgpgAd5WyBRekOzomcMAwtmADme/KmzkkyoPgiJ/GuxXYTFc47Ofz9Y
7bTB6TQ3Tv2bvnjZAatDZtFi7CizD2hmH4OLJxKNNcWR1Z2NxQhet8d4JpG4Q6TvYUJ5xP2EgcYI
zlxEv70Gm+KYFs5pqk2NHdB+MMYqxV1MOpxW9mdCGlJIjGDlHtjt0KgTLUmwZB7YTfuQRV7+0AX+
sc8TtaKaH3ciAKznd84uJLWpVflpw8YNE3RlQh/AVT2lVXSYzOlZx3vUc8ZW9P3ez3vFdgbfZvYD
axuGpm3WThweayBhx2AkJCO16Z2BjMLWfYcAjt9WvHcp4+wu9T9wTds7Y34c3BjwiS2vZkpJ4pJR
jITvbCbODZMTR2AMAI6ljxA/vDUD94fcUxUXexcDPaTfKcRHPPialS3AJ+zia9PcGjv2Y5wjuBWk
nreeQLRGRJ86Wcml0fKVOQFBr0ZUYdLOn2frJvtqkWyieOoA4q7cKd7gzGxWAybX2egv6APdrdLk
PxCuvZTi5KaYbXr1KmLOLUXvs6EfyeTdMh5xGbxUwpenuxWH1i1N6Trzk23e0k3555ODYrzeIw6y
g4bBEujOVWUYLbfY1nlLbGZUQ0I+mBC5zUQG25icm3ozuA3wV9Aw+cFPgy1BTObp/hAkhkZ+R+mU
S8wky4Mfz80mDaDVeYM5nILlASPLKZhN5wCgCuLrAN+swbYJk8s+jSXxuFICQiZDJDuP/htJbcwJ
jHL+Qp27LZwhOFhFpE+t7lGgOc0lXqjB9wdjoWTe/8ftymfr4JKhsXwOVpCnu/xU2Hl/kjjfT9ny
PzwuDFGBxhP9AqbKFcS3JLSlTuP9L/y/j52hCvCxwZjFy+kMZ5KzsZ630qHzIxuo6kwB64z9AyYD
DDArGSYfRA7HyOG3U95iaVh+Zu2kgq/974/P6L4J8BpwFMn3o2Wdk6FTz7C0ZuPFHfDjiC8GzSjo
l6/fn6Q1ijdtQ3ubnZgFWhK1jNd2geLU3tpv2X8kgdluS6tnjA4Ynbsi3YheTaAXUw9zD5FuNcE7
CxOMuClTSZyvlBWcARgDzOWhEBXuzgfY1M2pcsEcrGaQM1kbZ4QkBWQGqvbwzxeX/TtvJINC/T2H
DnTFHC7wqZNLop2s+EsYdj/pZf95f8i5VWw0bauVvWBepwyqcQUTC7XvQ+5XaFBbmW+o4oATJcBg
9fKAyRDJDONyeehJSq4k6YsQB9RqNEL7C0SqPIYZUZ1lCHOgSH52fmdsnZrzV8pqN0yYwu4P9LM3
1hBQKo9dsCabIKSjAdPr/sX7/8rlwz5smaTICAvUwNAzNcB/OktvLVD6XZQto5wOKtXSwbFT8nuH
t8Z3JlppkI6K6YsVECvqCgEUIhpV4nsObOQCgBrhWvxNGj49q/GpDIl1Nd8B6zDNjBVdXvN9Zl+7
QrJ6s7XzYdnWu6cysZbQO6DAPRNotZtmDQLJHo7UxH+ahLr5R+INn1DGPFR9vLRX14+BMT6hwHwX
cNqQ67xpnwokUD+xCvOzrU5uDHJyXfcn4ssn3RN2FLWmJgkUqVhYnw2a/OtwpGVu25iCoRoodpRc
vy60FEVW0IlViQztYLpgfmZTt3zq/x4E/SiGDkN6rCe5un++DLqOsDz27MvX/vXUrFxOvvtL3r9s
DjLY9tr9+NfzVKTQ198/eX/eLAh3NDv32hQVU6G6giQ2OeWaUcNfvDtXt0Tt0kXZJ1yfbNPTbara
BQxKBbAKqoj0kt7chMa5yuPw3A/kcvsljBY4GGvmgk+GCB9j2CeILGC8dI7EGcwbUgGky1T87DrL
JMwzdgkp5q2DAdRz+JIIGW2oDOCalm3wwiVnmX8H7ISPLcykWo9br+mJi8vji49reSQHMSzSzRSp
/BloRU5FT3FTN0V+gmt81qLShB1zWfVL7y4pyZ0xWvndIfPcN0g+MWEdaCTY+K+6V7b9ATVdt/c8
+FqeNHc2GuVNldXz1h+sFyvvNHb9hKKb/JUgpMaYuF3vHf/B6WFopp24abiqnTABhsf2sfdS6Foh
YMU81IeULQulIorrFJH5nk4ke31p/Q3go58K2E6iYJKUO/lnqxtaNO68DbjnT+OHaYXqBF/np5WV
cmf7/i9REpvsiydMSTdfJr9drzbPoLM3SQLCKVVvY2HvzUJ4GN/wY5oUv5PYSy9UxMKkb1VPYM7c
MKizqul3I8L3ziYGrVsGAaIJHrg63rIoRW9gJSRoOuEulCm22vGT1Z4/sTm6js1eIk1fAULfyOVr
B+b9cwnRqSq4zuTY7hT5ysxc5mGP5OuP8Zt91njJQ//V8hNAhRm4erwTrzhO5Mlzp3kN45owrST4
S54uGI4Z455AttY7J+aYVWSgC+5BWRTzi8tmpfJsa29VH47v/gpqSKcLpHvNXG3aLlpoyTRWB/w+
TpwtWiootwNDpAHr7j7rqxutXqpcNudOuh0N+zCI4VLrudl5BlgoMnrWhJ7dDMf6ETjpbUzULUcM
4JVsKEc3BegUw4gdo47WdbHxDHOLW5yd5rYr/PPU4rh3GF4VKElsj6w5LIavicUQuO7T34Yz23QX
jHPd4fIKh6uu9JeLe3WVOuMN1v1T79OrkN6zOaqPtFSfdZpiftaHnJ69l7f486bqRxigP4MMs3KI
GOKMbS6EIP7k3S9whyRPAMR+UWsRmFWnR3sqLiz0xOD5v33RXAZ//KMt98/ASJ4F+qcuEbQJDyBg
NtzmuurxSgqAw759CarpuxLhX2yfFMQeppne5Oq0bo74jQbmW1n+D/sV9lROe4eFcu6aX5NJppVO
/+iwoHkG2G8NSeKBSJSvYgkXRmL5RQjg+xTZmj0RabgiTLhEJR0KcGgI3L84L7NtbgY02RvnYUrM
dxn66SZHJ0wf3tx1y+ugFwEsbGFsnXRxdsL+xQpxPQimibROqrVH7jhcj3GRAQbUetD4zNpmdotf
oLRJdgkIpG/4xQsB6AQYwWveyXZfzzWj/u6cDvJLliZJP9MH2TQFHmxrVVkVzT4VQykD51UsQWmG
95hqp9tbtU0btKNHgYbcqsdoM1r6wVG4QxEY5NNQ7FXfXXzNYIPN9WOa2NzVQUVjG3K7t54mL5GY
FznRuwqWNcv2YN7H6dFMXZB9YUJrzf1FAhRorrzbTKFFnGUyUPuaw2so8udRjCtAm5Ym3y4fGiYg
Bq1fnDysVpyAxGHR/qu6g9GHB67SRSd8zEfxNDjGzzgKnznCZC9o7u3qNiUsPVW7JZAT9Hd8Mgb5
CNb81CTeoSFDt1qCY6vxnQaTE5h/ET/XQ8SEICiem2Z6UXL+aEe4YZFVkm1XXUA8DiuDt0d56B8t
GlhW9gthSFE6T06BRSWQ0TduArHOFCDZdHR2IjNR1Hhq3daZ2NdOg8pVICX5maClW0Uq/jGPptpa
/B4EXI2pcfOA4hQmkOGOeeXgfNOaOM8ePiU3bn+BUyQtFbBKK0hjnv60AzK03o+ZXQUegH3xnmb+
G1MLmmgDHWSwi39kQ6qIssIneAj7ofuKzRivcGA+mJVxzS3c0Vn0rhNGoUwKEcSBzfNIE47rd6Pn
btsQWZWkOa3ANl5wxN1OhbG1EzT211PE9tQVnwyT3PWYh+0BqwI2L6XQtdkm1YOejratfseS/Usx
zLfeh8wWp5VJ3r1Js7z+a9IW5eaqnmDrcFGiJpjyDjts+jqLX0aG7Wgoes4WKc+WijmJEPTvyuql
6i2MYx2itiYlmAD39zqH7jIlQXbNov4jqcFBg0AAX0w3dcUs+dtiKHDA/QS6twLsnLKWuAaDCIQJ
1cbA6baZDY5nDjkNNSgt0Nl2Ls1Mn9UMAHOr1HyIFhk98VCnJPQeQu27L90EOaRAqdcgr7BQ4xFJ
kTOn8Lf8leh+lvYSFK9fMUXNuZsFh3jEKzLE434eku7gsBHbBkUGx89JSIdrka83PvtLwmksxs/i
b2GNhzJC9kRiCuurbbebAC3jau6RVhHLIgm5Dt2dDsFzQDV8JX+9fZF5QQvFFWpPuZmR1wQEzJNF
dq696aljnneJXBlc/Kyzd3hLUoRiXnOxqqjdJJZ9jezyO1HBfInxURw1M7ExCrrLsDyEDQnV2uLt
xbtHWPniO5l0eW40LXKznWtogGwQi2LpLC0xAH05RLvFhjmVlXWgf/bo56jn7g/hAPTJrjZV50X7
wgumUyYcNEG09RN/BJ41cBO1XPBFYyHoj3Erebg/WBPKPSNCae7Ot5DBPViHcXElIvoEJhddFoLV
rvQ1zsIczJdC9Wt3jXvR3AzxkxNC6DYa1t0gzBdqVfUSYJQ255fQK0jvMD2b1LXGJjGE6Zeqxv5V
Wrra4YqgSsxzex/mnHKJ9Iwnp3lLhgZuwPKBn1jTzlpm+I0BJsj1IDzZXF4b10bRXQgxP6Rzyn3V
p5ppydOElsXh8e3avaSq/iNcme0du/cv5Yyzyuqzg8+Ebu13Yl6bKeKfIHYeokAjmxuIaPALbBEk
fYNGDUZ3C0dY7m0I/KSAQQYdFd79KTIYrleSV1MMhueGKf9k0nOR0YMO96PTTi+8ysbOJXThjkl3
DiLIVVaDDE+RsjL6vOYeGpZ1SSZuceDrETPaBpkDhTZw5g1sGVIwEdNgHmLlHI0Ii1FKOVHmVn4e
tOKGBTudHF85kx5dZBb0PXrmmOgYYswGnH9v2IQptbs/oLxDHiM3XGYuS2p8MHQ+c5J2E4LRrey4
M2WCb3bMZOdzyPatTyPeWFL5hJDhZlSoLxAPYKJ0T3GGoFI4gloxOBH0e4NydbRo/FFBGTAL7PfQ
ZO9xN/QOrZutzURAKGLnB0QHfx430K0b5lvLTSZCW/prorvgmua63M+yf2xn9zILkOs66L8KZfyO
3NFFSwpsMlnkLQ1YV1FxINDrsHWNi3NZYz6mCKxWoWaFmYdvd5oeZlUDmFSgqCJwO41IyGqihnMa
bps1ppYsMLZen2TbsJqShe3wt4jH/iDp5iFx0g9BHp+Xf7PH3TcPwAl2UfeRIhJjrJn2IwCh2H5t
p2x6DEcimBXrvwPrSk/pF2yE50YYK20lMUIWstaKiWSCjDLFZXYGzIml2m2AXCCAWoNzgAUrh4UQ
lnyXOVyVaMkpz6ZmvubZr7L2IpKTahqovoDfTII0LG1kmFmMpdjwvWtRdwsJDEt2EtEE64sTjVcA
gk4OcQXuMSuoyYzM/8Alk99kMn52MeVHOgyHOmHDNo/5JcpBwarKPU96WCzTsAkjSibfApWSFE5C
NSPTg6PZWeeViR2ySnZ2N8Ynxy+5Ks1SPoOzPuTu77iIUmpwFNea0eo5ztPb4CnjGDOTlolFtgZR
rMc6tc4i1+GmCRMEWKWqthU9wuUcN7eDQ2t4joruPElr19XcMAgNPKZD2x9NzFe55zLsUfNTaZW3
tKv8A0lAsIkCK7vUXmsA2Q8euR+SO99+cQnB+zPQeoZkeh4DK4HdSyfPtpt3mynU3h/kd53n42nw
smdUxYvbRF+mHLbhkIXsgqkvRD2+9wTCzP6I6oSZh/ZpzvpErqSQcNd+zoRknn90qh9oK3oXkpIJ
YG7ZURFtgi4JSA9WyvzE+ZXRy2tvHtBXTb4JAQ0t7vPaPQ4zUprkqW6Vi3/cO4eAVTxEy0wlvI8S
RYTjqRCHicLQXbvf1mwZu7oI6aEzkdhmut3Ekfy+W+PvR6yqpdoW2SMhtCIW2ELnt9Y7mOABV20Y
nAWHdlP3jdg0LiViaUHhLKisUJjj/kQhQh+YJkXoklETeU+KQJX13QN8N/uZo/TOPif4Ovb0sAo8
bz54KPofWvf5/qxe9ig0IzytYAoQe9fUICoVKKDSLuJNJ93bkwgR7HAfjH60x4ZBVZCHxKyIZhN1
sFDcOr8GJnOTzkc4UpCtFCGOuzaRcPhe8AKy292tmWZifCdT9cpen5nZnB6YvZwLq6DYxE3TFN/p
mJgHy6cZLGZrW3jZd+0iYkXSArl+8dpbyiVynQFuTdYkIVmUlxnqKn+W9T7dLuSXdbWgBDCAY9JE
pme4pB6WP5x2xOaNbHTbTBD0YgacYY15Lgm+Sppxa3aYr1Bo1BowPwjELj6WDkccXdSpwmi1Ejhg
Bx/NbFa+up3mRxdYjemZHNxW3QaHigtOuGKUhVoy7tutiOJhdX9mULChvS+phdeRcO7GX7mKXxM5
sdIxQ0K+xm53IDBnjIy/joJGXXVQcdTMhKbAQN1jDUFnBTfYoHcFLabDoSPy4ma19OLskaxzK+Rn
FF2+SVOkEKMN9T9Xl8xzfgYW6xHE+YcmpaI2gWwlNut8yvwYOSPXgvdojC5vku09d5wkE79VKIxX
0KDRus2nLzmwFyM4hLtVxpvtQnBLp5zCyEBlJsRmOTIMI2EPhhR3QkNy0yg8aHDuA8SFTlWGm8FK
v+/3k7lbgqvq45TflO39AtCGojbiW+7tu95BE8RTNbWkrtVnOvPeWY0BWqipsUMjQgHqslDbH12y
ePd+q6tzHoER6jEQiEHqXZWyyQ1tyvmwHI03P5X6NFruoTPNh1n44tp3g7w2zNxBKJfHoKj1camB
/XLsbuCp2ThM7teQjO5NUUaa2u4x/JVbw7HVrZDLhGfeMGurCT/V+aEe/C+RQJm7Pxhq+JGmRnKa
jNbbkidwMZLBjNd05tTGYhNyBuL3kY4G8lniM8hXNbNDPOMEZx19Ztiu9rNtPree9HesJd7ZGeIz
YhTqIfg3LVv8Qxd2P6LSstedsJ5SMLAbORnb0ecmuZxU5oJ1IMX60yApYpPL5fjRXjt5E840l7A6
lyYof+VFR8RaSLJp2fNPWgYrBE7mUYaHoCujPU1+EgPR9wErNDflaJK8W+B4usturUE5a8uGjjDw
7lEYkMFImTAuOzW7t5OtYAAjG0Z/XIgJdPbsM1coQYsANwP145NXEASiEyxl86bH3SOqALVpn3Eu
jcZDQyWDxIGiqfSLF1d6NTKcPzjswo3vIMC22K2vAM+Bne7aad30gCpH/122Yc82iHIpQd1Ti+69
pzJed5o16L4Q0V4B/xQ5EQhobsdxaRAP73zP9bIbHQL2/mSny46rP2Auweye4paIZg1SDmXEsQqY
+tNZU2BeHysTZMkYT93BhBKxRMJslO2i6IADyE9jNR6E+rAMDNcxZRmBm/S/2R4SsbSWZX/C9YLa
VnFTvR8n3/80RrRprrVEM+IYuv/CEPTJOKLaMsfkbaYQ3FC6cq+HgWJBOsoYou9STgGEKdYfCHp6
wzW5MRoXN9aAWCIcY4pWTSMTVx0dBa7VDL4TiNacngELlm2x1BTIfaRUA1UPQ4eU4KcwOJJCSDRf
m576IP1ezP9SlN9VzdmEkBaxt2VAdl5s56F6SSz5PnFa4VGCpPKfU9DsGXrneL6BA79apFiyYhWw
vNc10O/uoYgm7o/hMbPST1z0YlOPGNGgQlCW8KRGBvupIsXXjsn2prf2x8TATrcs3Jg9S378UM0T
a7I/Xmldk7YMDoZEDUnuLSIT9AFiwdlzBLC6WNUz+/gHI8EgGAAUu6/kSuwUogg0+6zkYmLDV/B0
t6fkwyBCq9LOvyMxXe8tdWwkzqpiF49MoqEFl08bw/UvwdKnZGmfd3G7UC6K6tYGwzVjkVkZ1Tch
jR02Yv6a1qy2M8jqzp0PVSzSjUf7nCwg3sd/1sRhPJF0P+6iMf8mbwbgo4NZhsiizFbOucwRUHhj
RIopV3s4PbInSR86plAkRw/Th1Jph1ukSXZlAKy3wnNojuHSzhj+ZDR0Dp32zFvYmH+0fkmi5n/Y
O5PlSJVoy34Rz8ABB6YRRK9QqJdSE0zKhr5zcLqvr4Xeq8GzqrKymtckzO7NTCkiAPfj5+y9tvik
UYHiuVqWu9SR2dG1F0UotGeHBg2q2oRtWrf1KXWFvtrTcCoHDn8BqbFXWMQw/Bd01jWxQQFRFrh5
IaRUyDfR9nM7NyAPNq1HgEo8FiGJdVDVjerbrSwAHgXP43qHKEv/7oP5VYjqClPgfqzBgURqTbNi
3zWVc6L3zSFHW4z16DOP693jmi2LFFWiua4EU5CzzbKo2ETK8UjxxDmx/7mADvMKfM7Syd/X9ZDn
BNWBRzBN+p140Uudt4/V4nz0c/KnKOQxGStWtQwsG10NIhJo4UMOfm4pr+2RDqGdrp39gnLXWR+i
duIXdTWNvcVdrZBlc4sboOYofsi9oOzAd0tO7UzzzWRFDgqQ6oV3/NmwI862prhgmiOyiaDRMGPg
obPLcBHK/25M/5Q7Ae5AcQIZjT2rb35Hnc89y81lavdl8pmTk2uFn7kKynlTtSzRsEfJeWPzJQCP
MpZBCptf9i0xU2/iJTiuz67IumVf8nYmw3+ZepY7ZWb5xjB66IfUinotJyabZNgWt7Jf36KGh8Gs
cEt3tLpJ8b6v0eFtft65GnBpZ3IGlW0868ExGMdjf6OKaJbgXqze4HlhI4Ar3G36gEUuwWs1edDs
uf1/QFQ/j0sMnhKDxNVAO01vkesbY0LQmiwjt2FZAty7w7DxJtf/zfMwbQZlA75kV6nx14Yl4I/a
Crbz7NyDKeRbcDzFAgZhOXWW6rD+f3NGakXp6ofFgFQIyZCKWq6kw8R0JuUs0uHP71r/bscCBx5p
U8egdn+OO41niq2weZJ0esURtXbp2XSSilAJ3+7RUNEOqQymJZLFttHcFD6epkIqLl7JHqbL4luU
9lnlPvaxlZOVpdWx8OgoAqBHYCf52EuQzbu5vLg+fKpkPduXBmDZ2v3tNpxUopL9OaEF7SVNcCgM
kh+pfN4GIPaG4nDH3U/uGZaBH2uuD5udG2jtFBLeFxHR13YcxcuCEsEjoMMDfsRwB0OGMdrPrSC9
G3mbZBdXa7uCkA6A5+26bXJz1HjSlwMWDWO3tLjPIPdzz33WXDkwrMFrh7HGSo1HiK8xUvaAqakD
pBPd3TZSjnmwgNWHpHs8O6N+69dTVqG8Sz+Qj5PGbNO+ybg8GR8yvN1hsaTfo+ChV4486BX3KnPK
2hYXBwYkdYyR+KOxXJCULAEt4/V+HH/4SPXg8G7//azdeOloNFgo2Kf6OMDnp27kkk22/ey3TXbv
zc7fovwGYzZ9MAY1Z+iUboUQv0DTi5P5BOdyPreWynE/O0HoEu20RdaQ3zJ6D6ASG5ow0ltjyQJm
4LX/zDhnW42JCPkRe4zCyINw31k8QScnK3ZjML3mek7CQOWIcOaOEb/Zp1uahzC4oYeaoxVdjYUV
S3jzi2+jieLhx61B6JTfBstx6LoHi/d4yTyEbLOrTk46tns13zo6Xgu6JT+L3oLKUsC51R4djjwM
Ma7BpYGnATPCghiO1TRQ+97W7LExBRDmhhrufbXsp7Z/AHuEqWXOiyfLRnlTs3xjpCGc0hE6u3ac
4ImuLEMypauHidPi04KAU6Mn+U+kz/9Pev+/JL3bri1Bkvyf6YRvKe2tKv1vcML/+kf/BSf03P8Q
KI8Z6LmO7wt/Zb/9F5zQt/8Dky9YCuA8LqdeG0rA/4QTBv/hMAy3/vdZ7/w0m8EafC8hGEr/v8AJ
xc9v+W/4BJ/fz5rPz+RtmP8Lg8UfZM1gKbaO/dI+ysBqN05eZTvvDmAMG0WMvi+g6bhKJYqFZWLc
5nRhD7J0se2XK7h8zkbNUW62T8K7r1cMqphQg04QAOpG5cchF3gJveFcNsbryreeB+MVtgpjX63D
gHNPYRdIJ8GdFnIII2t6IiZ1E2v/3JrdM/jkxV+hhFWJx6m+FpbUOy+5z/8RNvjeRNNH5DUmTUqG
gXM8fY7dQ/qmXGaKarwsKQhUTzSfsKu/px9ZTwIfopFPqZB3PoKe0Jf2jt7a/C8lYhTUVkQKb8WQ
yfMGAld96tdceOfRpMcWC+bh0ZpLtyrCutqxj/i0w9yFyLBxEtrOEMqwymMRYetB8dQsM0EQC/Vb
9c8rTZeQInlrVaDZCKwxnHX7RdcWxVaePSnzrQj+2G7wYqcDXcvgdbJYEkox9edilctx+Z7SiDyM
2BboxNYX5DVE1iIPhBq5Q6IHlEPHdDcApzKCwkwtzAozhsiJpzTMyKE8O0vY3yG0Z+cjwzW2XzAS
9EtEDFXK+xe2LXeK2/41Sshpd5HUFTiXve7fFOBnaVJ5KVo+NtYC4yzobru1kz4IjRLRjar6MriG
5iA4xPtqVU/PccqRrMd1h4s/WU9KCd1UTiU406lGTg3EcUELiV4JU5h5jDKy5Na5RC6to58xweT4
V6LAbP3EuQ1gd5FUFSx7Cv1uHjz8BKtrg6p9sReHBMLXBjI1xitYBDJhzaRFfhmguVlb9JUbNRGk
rSaDfzcUB4CwTsKxkJv/E2oathtF7kfZiTc3rZK9NJERpBP9zkkeU4/L7xdmTLRFfJiz4i+FP1E1
1mGM6z+Lb3wnqNL24zqEMImORN22y8hSOHfAgokzPVR+dacwRp+FVZFsnPhnpvUcFTs3LPlYOJEZ
8CJc3ufxgFK4LEcyIv2tieDvREP8kisKuEEVFucc/HULVPfamr8ntFIoapEMBnq4g6cEwXN91NzJ
GQHAZcRRcHA5/7yoEjv8gstxIyqkUUY8izBuORwSUtaf+/XF0QaK18wluouYy6n4hb/hl2OWd5Fy
jbVqRH76O/f9AzQNOB6q6kOYHyR9qwktmTKXnXCLfyA19X/esimeBpYXnJhJ/afwynfF/HGPojjW
bbeb2jU/rvbM0xiBzTC87vzzEhnFKZ2X8eCuusdulSVSFTOkWT2NdejRsKdAQf6ZD+h/gsYL7fWL
Mcr2mpXqFXnnMVNTQa6d29F8gdsbrShfSA2rl5kCvE7j7lKb3aPSMj8sOFh84rb2PWo/nBTGQQZr
BHP24LWYIzs3YfpCWdnHMTu3XY9YEQhI6glH7+tg38dmf4LcTZeYIIlGMLkfGuRwaJhMnC9qpzqj
PtJioaLr8NAPjtJn5nT2Xg3mrW3HNSuY0zFu5uN/vs/UfU7jNair1gtKSAxh+FgPUTsZO3JCvsjF
0Qzx3WdrFUUqjCbHMUUJ/8dc1adifYkWe+OPT/nY99tRm7Qhe+bSS3eGVnPfxB5fLa2UvM7K01TY
227y5qO13iitYaHMirp5o/Ua/Kfig2cIMAjV11ji0NCz9RCPRDZploKtqrrv2RMkAqK6CztNTsVg
4eS3WGkMj6vUpsxhPTsnhkNk81Ph+3dSLxy0qaUP/amOpXpwQATf+6h0CtpOFyvbSW7evT8p6EJN
/ILSvjowKSfIeBw9VgQa+ONsnds1Ry7puBhu/kfMY7yTMsZZvEa+0BRJw1ZS+M356WcjmpRDpCkI
kzmuRnDu+XOVRxHBfvkjUBt1z+i4flJBcAAfqN4IrWDdartfP/8VJ12G0yIlSrV/HxFNX4XVOfe0
QJFfF0aMRDe3jlqj7KiIHX0iFCUJ4wBxGP1p585qxd9+SM6lqtVj7qPmZ6I3+D05SUl9n2CIhcxj
ky04MkRkRGa/89XiJpj7y4zX764qe5jieX/VMH+AzqOUUkFDF6ewU6rxCETXxhmxQsQE8aHCbw5M
gck3zBk7eVMUh5VDYqBZGBEuc1SEsAm8Mzc+mfIdqQDdQrRRDGcRQf2lbkmMmRU662TSOJAWnyW/
TbntkOm6PFPXeoq/myjzt86Uj8ccopHr1t5ZQAQ5yyS9U07AOEKN4Cen/L3rHfMOD6KLkaJCt9DT
MtELjjfIkSkdMYNAxILGRBf33U502ZucSWrMCEYgnz7SZ/b0NiQ2zT8HbfIu3RJkkjY4xpENvMub
UR6n2f/xYDA2HIL+mbhuJyq6W1Q1tySo65P2THlAC0L7IFloQVlpcy6LP5XNLtIHXFMCEi9j6ugT
OoOXdLTMI6HpFuuEJhcCZtexMDh9WlVcXE1+VvjzB3yF1c5r9IFFaaQznQMzFw/ZwsS+sit5YFj6
pA3oYWkG6Zp2THVtOH0Cp8qeCm2m+8gMXmLyiA3Dfov6PPqEMgDqbsgbko62w5Dlz4O9wEN3hrM/
wbKxOMyfkab1X2o+FOZoEMjOuNHuCgxIDnqwLWKdwzS30d5UGac5B2zA0MjpabS7k+cZD9lYB4/O
6Ns4wjGsdZfApjmkcXmgcLG7Yz1zVYnBoYyzguPo9y+1r0sGmjlT8Ln4MnTwZBtkceUEezCObIH5
oLWtGhQYFqxgNxJn7U1Xrx9kmKjA2dexc1u8joyI/KYnOz75zoBvdOAvEd9mbJpo/KUXP34g/upQ
0fvauaQkVA23LAP7Zy7ReUnkHdVp/0TC7rIHSfeB6KkMLQIqXgFHXYssw3GRqbtoBA3HLrRcTPWc
LAyOEjEW906UQKorrfoiOufZNSWunVIZt8Sck6shWVr9z7mKCSEw0FTneUQOGu3iLMvmTZPHhOPQ
DnwdnLTc0lMnXZ34+lfMK8TMTqPAPkZOicPTBhWkfS2tj0WDH41HLk/tEKamvKtVuy4CrZnLITyH
hEg7+0lsf+5X6QLqF6JzzVq8Q0HxbS0vWImqreVN7h0RMnA4BJuv7omFINYmInTs3HSCfMQkWFDj
5+z7LW/BNhBhoBSw78YhcY/RFNyZk+kw7+zt15b7axus7qhExl+Kw8gtzUbAAYphZhbXaCdseoUj
bq1T4ZT+4zSoG92Px2EJ1MsC6mCHvUxfc+jZZ4J04AFcmD+RJN1k3quyxSdL38Zu0v41hflrM0fk
o3PHUYXRYJ1i1FdJWtCXLX9nWW1sbYMp/5Jp9yNHdhp/4pIcSK0b9G7uGCeWiqmXxQ55m7X9FMyB
u2PB93YGksKwcemUuGmDHrGIIHx08MTmJXZIVXT7reH06mjFcR4uuU2TqJut57rhx+VVFz1Odf/e
dwlByZAqXk3BjK5kLvnHHWgmDI3/yowZ1yx6ApQTr1VmqW05kYHJztn86rIG4R80oUuJWnVbeRI/
61B/e6UazuscCQZ55e6Zb7xWOVR0pmXgJdbMmjCdWeidWkjSRQjTslINPsSX+LCLBlVbz0Enk/oN
e6l5iiBjhK7b1Md8MdGWaINlSiH5MdEcpfpvVyK3nEeP4ilhO+9zCuJBcnfwvcKLC/aITKNTpN7n
yFJ3uEE5yiEi3w8GQYJuOTtHoyfbJ0sASZBQGZLRXnDAI6QvKSMgZtJ9nOeh3KL6vENmixUhKAv0
Pe10XwfZFz8lQl8r/a3n1e7XEMTihumY6SsRkwfOfbslmqyPnrNhu8RP8RRD+x2q6liXCb1/0+xO
FgHFOCidXdN7M0GMmBKMirjxYElK9DVE2hYJim636P9BMEmekfM4dC3H90oNI35KikMzgqXL439a
FvuKXLPfly3D6M4NNsuYRg9DET3qhKiXSBv/qgbikTROuqlPcaYDgmPx6+OOWfbcaLizegMPEXPF
oz83xybqjKswZmJY6iOQcX1DwsLExE/msIKtckkw/4cQk5DcSeNK9XXDmMPJiA7rRvlER3lmi6qz
Rp+BmzcZF3SJGUY+MwB8oWOoY1Dp6ePpsr4iD35Mdf8yBgR3Uf76u2loAk7BqM1bNA09Agt+MuJv
FQfHbuEne639z43gHrTCVCE02ezGckO90Vjdk8pwic4JlrMSHdWOVbLH5ppFGHw8BHpxiemPCiOU
UXw/gaG7j37Rghg3edCpY0kTY9NNJmLq0rFP/ezRQTT64zRV3iYe0mrjSfQUDnaHO1FcF7dN0awD
/Op0nZyixPuYbWCGyiteq8i8IfXmXkzKu2RpNdcnPzhLtoF34JyyBsNs705DWI8V5lVShNHemOJc
tfXFQOK3ApF88rTyO/hYyUXnC19yxKQOAeEjyTUUrhaiElOs3ua/i3bayyBy3n0lv1Scl9vRGVo8
8L15NpYJi4Q/BidrIK05izAedVKDU2h+WYmYmXusaUAW/girdgrsIIjoh3lIjiUemSzPbKyPrh36
zTAdXZOw33YuH0hj9HdNXZMuJP3+3Cz+734O6ouL2x5ikyCyjnzRvs3HOy8ab+gVd6O3BI9Bkenr
UOcvRvkEeit5lrgdrq1jPZhGvJwJpnsyFMgoP4gR05KUhoZ9uCszCj3MDXd1IoNb4hK7Xg0EZrbp
Ye4d52J4f8y6ny9E3hIxnLVcy6I9m/Uztlf7nA/8UcT0V8siPpVGASlTEEDWipjhOPG+c2dHLw4M
psQjrB3FwGdfwkbKrAes3cmvQUCky9v9lIj7bogmvieFdptEKdRuigGUmyvMyuy4RG+BFEd1f+xn
kFDgnR8nD4UgJ0pgVz7sEwfiD34NtW2U9jaVIy5ku/WXLLVDq7YoEP3uZQ7mYRf3TLQkPNkQFaHY
CVgkOwyuDb3S4th5KPV7uGds1QI/ZTWfpR5Rs8T6lHQkDXIKPFmOfIXfoQ/5XCMHFBUgCtMQZ/mK
VnmaaiqXFicO2hVUwJ0nUcYkb1IVlDUFz5Pg+yb7gqinbzIJp8dpcdF5DMMfaxpeklo7hyyHSTS2
LiGhzt/WDP66xSQO6Nh/uzJXKHn7Pbng8sphuMKbWvGipHiz4W5bQfAqguorHyP/uICzQufWxHtf
01KR7bWvbISgZUcwmIXzf+h085VY3TPfxAf0vvFUpxdKwYSB2bHu2H5oJRQfSX/fgul5j+LFPfHM
2TD1nPIJl8kpqBEKGh7UvEG/WfQ+kA4GbAdJfXN5xC8GzmMcRaiWlt73H2tcfF0gTrHb9b95CZcG
5mCLcSjJ7NArhr0xJtS/nuKOH+BoKZGEE+XSLU0RWTkDmUsxbSdpdLAs+UYJTUD9J9Uv6a1q4dyJ
dwls4Bii1hORts8TlGwylYzooD8YDQ0c3/V+VBacSoOWEI02QFFVszcNxLO4mON8nZbjycOQmS47
I6+PicAwWNJcCaGizvAcmEVymaAuSBp+g/WFs6HePQhveiftiPVmIuzQ0EIdNZJrLvl8r0ffeWDp
dx+KEkgG0UtzKHXzGHW1f5Gmp7fC8KnI3ClsVZP+Eslw4kBVfDKC2DmeAUg6bWHaBTYhvV6XUyKi
21nWRDOl6MR0yHpvlkn/xedjQSGK/mBKLLYoKkpG3IDRZoPp2ZD1j5VP/Byp7faWaV4ZMgOsQzPo
9HHJ+NAyNcxwcmdyVyorOSpuubZWG9MDt2w3f8np7El+bEPLIVeqpcH64MR6PIzAb9j97ZG9KHWv
gbSanTdrb9f74msdHqs2vhZVMcHUWecIrMpEIPHolDXzw+iOSUp9yfzq0OE6fXEZoNsm7Aqtned0
hIrX9uKiUr0bAvelbheEPGcEwRO2k6dhfUlk9dl6ffnoltygnPrQ/u2B+zHaHAL2xs6CK4l36YyC
itnQKrCMk3w7AAYSHfPtGdldT3AFUxIM+gb+NCEDUJEK/lVtcIfVTfptDOOWQM93Szv3rcaBk4pP
jOgHFTEGnFR1Uwi+wmZhxQrgoAOmfeVbHhRtkpsrml9T5BzziV53mT4u7IPUOYCuSIO+Qn9Fb5J/
uwAtSmpFdGxQiF6kGO0NxB66z7Hs/jkpyRLg63eAQDiiU/HAyxK3CXtaLtyDHvWFtrViGOzBXDd7
ZPPJazzO16poya5yENqnxmtVMGmtWgwbIgf3syQJj5z+Zc/E1Azu1UspmsCQp/QApLtHUQHDKyvf
R0FhHTf1u0tvhHjpjTuWh5YETKAmBNFN/KumXn6J9CFJqBSa4oN78tMp0WEOFUa1Rna/esgoB2Ex
uoogck05MZWGeWlglRzZ47cjG4BwrI3RkWq6CAJiRWY9uTONU3oUGyknOGOFR8eIr9VJaK8YT57V
rqh827vQfHuLZ4keJVllY5OjQ1WKgzPjvYr97NUhC1ZAflwb2hwya2MBU0TT1TKmne7wAAHLD2vF
5TOr7BeT3ZmkZ0n+McKnfuTD4u39Vxj+XR4Dq5nYJy3GdSuHaWehWURS3eij1+E4o3/5rf3p20Mw
3lS9j0qApXaemVOWhnuBGdtZgDu9ntEnUiWOlu1fmWKNkR3aKHJHwrq415kPyG1yLtQMAje3F7RH
C+avcOAfOgt5orHIN3CSwE1Z3gP2Sdp/ymHe0I9Hf3QTQJHdJ3zXR8+C/2AunN6toLvgd+cImB+d
4IycJN/VtFk4TKdbHB0MwdMLIp7fsUcht6TE27VDdbUgERA7ahalEdJNCfZmhht8TL9jZ+xOuQ/Q
pbQfMnO2Tlbre+B6stBBRtYhL4E9Zj/YEo0TZAwbxWX3N8KqeluYP5dW/HsUzvBBpQJ93Kuubuod
xmh886i58arECQ1vKrva5qtVZDvCidLtJyZiwkcNL7+hpmRebCyYHflsOAtiVDN0vGf8AuuFG0hU
VicsgigaMqfFz4q10nTEfZx7+V3FvMOw9ZvfWmc5nLxWl5+mjYSuNP4ZgHnOeuGOK9bugmvbWK+J
CTLBmrBQTRHoYlItZ4/BszvAlAsmoLNN90CmCk0bUdz1tuGfRTGgDRuozAoQi4hm7fbFpaSdLAKv
4N+W8Mu7B2eoLQxtZO6mCafPymnfOZKpX5lsOLdOg3EklM/GsogvYoqQnZS0vDZUjfoI5d/ZBIAb
fNu9C6rmkerO2uoHY4mCUBgjFjePLkxnwuVvA3/eyKQ9dQkHT/SW91UzP8mpZzIg2i0x8iKsOudR
Avyr6/LFXIjjKwN0cxgJkFKPyAqEQYe9rY0Hu763OhZeIqvp59a3ZSyeFrNvdhmhrNvsvlTg91wB
PzrBFo6YPLnFbSxP5Pd9RsL81hCCuPM5JHGO+Wa5sfBMHQyEPhu7+45Hq0CQfMVYtm7qw7z3Ypgc
XTdi8+/aGCSYrfYBJIZDx/2XFXFxV5kF4SPUB77ugr0zvidzxOXrYpRxS3ayx3mFlSJAw3iAF59U
7nT5N+eO8+iajHOCbHrMNSfJNGdTWLtWjkTn76WsASZSrtBVxovXfk4NGwMmro/Ejem6N1jjp0dr
Jj6zE+JLqti9lKnxUOXdqZ9g+xemBct2NelELUYW0XxzR5Qo8bC1NlfHWHBGmFZ+rQIqCgZL8aZa
+lfghowc9dLf2QWJWXCNxh60FB1TaAC1esuC/km2tdz6LUO5socZ52LY9mTxRR4z/nptvkG5ogWw
4G3R6Sz2g5oRsDV9uBB50rVID/MIjCpszw4prbjYZnZgr8MEYgTfAUbBj8L8BEM87G36Ace5rfQe
cCPpF0geWJq66NiecKVyzCFVLvfe7bZ88eg576Kgm97HESAKcsEUDdRSis+xhhLaLMmrNbS4FID1
HhV6oX1KdsmnpfydnMry5pUxeJ0J0HbnhzMZClUKp2dkaInWZDbowQJ6utCDL7cRbYSlNE+NRYUX
NEDoI1vvULJgLPTJbLfEk8EayfnQesmiiP2oAQkYyfOctNZqPFH7ZqKX4PCb0NRJsNH138p1NMjq
P/ggV6mdk4SkcdS0SCn92/KmW76xft6g1WN+N1MWMks64puKYX2iHB4QsZRRYzC90U+9MD9B9q7Y
cdQV2JX+lCRcno3SnB9l7z0OHetWO7V7R600ZKnXYcio7gucfv58MROhH4Gb0KqC2pHx9xTxyIxe
jw7pqLTUFwDoBN0xe9uOMbQlt2v2TTaUZ2vU74HKfESib8AOIZhM3suw1K+i188y84DFdNhG1pD2
sTyR0pM/NIORP2SUhWcSP57jZjAvKHuueSKHe2hCLMHSuDH7ks21VH19h9AG+62XnrzEoEuGDvaC
HqH6WOEmDYRXJ+/8hwkTH6V2G46JffKN2LrHb5gf0hWuVKZv5IeIu5KuicIBg1c7pgBu2bfYaLad
01BdQFyx5SqYdeeIGUHPcl7qcATti4jr3q/G27hw6mZjnZsJVFH7ONgmdaHTfujfAIuHY7XITzdw
00NlArwzdfE8C5fvLTXRIkx4ZQf0pXr1NK+gT0syxl52OQijsF0l1P7qWS4z4rKRbgNBT/dZlcYh
XAamFOVw8A0uT3eUUfCSO5O+BowYSqWhQkUYglXRnP3csHDMsCdkATQIj7E/RuCiYTzSJs5rjOqO
TY01I7eR+1B6mfMdGVZk6WQ101QPo0/jFYfeYqlL3PXQEeTqOqPt6+LHnqStTZcmy8Gc2usSCNRZ
s2B1YgrA+IAanhsz6b+zxloDDKo9nkUC/ixW6Nrqxvsx+B7Ia0Z5Pb/ImhsltkdyhThUOrn4W8yU
sfnCeDIx5Jub/dOZ/Xdc1F3jSWc3FWmz8+Mq5sPQ1PNx6G8X6G/taHmPHtG/MzwUAn+RwbVv9NfK
c2/3b15DqMPkurd0dbQ0aWnfSCze2WP0J/fEinF1jVNLkBfMxPxLlygCW/fJslhHuzF69RcfEJKa
Gayb4q7xp5OQ5MmTqkjvU9W/F51xdEAhdRw8HCkV5sAGWzKqvwQZuJnsUj19DZYMrQH9f+N9TXh5
tl3xBdD+OCG+wpO8ILeszSkcNNxtDTJ442nL3tp26oa1kd0PZbINRLcwbbj5ZvTIN7iXUfRAFl17
QPR8HPCeKnjcG+h3oKZx1IcE/zwY8Tq5cv2ZohpqWbBGb6oRcx5m+bn2Dp6v/xr5ewuntPL8Zq+k
fb/kE0AraEJoPpi52I/0fj9Wk1bkcbjs7J0/pQYwVslvdR8qv08+pkVBqhsaKHqFYlDNqZ7oTJOU
eXfa92lzn03LH0JneGzm8Q8fyN2YtjYOiXoiWe4peFyWeHxl4LV3pd9cZe/eu4wQwdWsdiMOtG4U
PeUltK2KU+862tskWUvTJ28hE41X2aob09o2xEn6ZKXx1W8R0Vr21GxtF0xaghIG/s1OpEFx0ikI
Kd/fMeeAF6i5QAhbZyatwaEfaGADpjwzXFs2dbQcSkmonl/gPJg9eMGw4TC7sbrWBVR72fo7ekCb
zJM+3TE1Ho0RW/Ms2ttQJx+M/CSB4Z91HhjIbLxbEbmPrSXuDNN+IkKAItMprm68Uv0FvSAMdC/B
9LssY2Se0PUPc1RsrYIToAQfFNqBrMLG4nmr2I5Qo+vebj5ytHqXVdtE7YrtTncEztVDhGlihm/E
HXFQJqJDu8Uik3ijdZh83GcywZjieSOK70RiFh/qPU0TfIgyBQmZzB+dj3mlwtOIzx08EGCgopdn
MkmOGcgChLYTEpSivliy7/Y6JRnMspx7TSg3gCQmxxPxKKuEFQIehyd4pYDbGa5EEj8PuqR8Zmfx
NbvmFGzMpvpa/zQdpyuMy1trBBcOXjtae4gf3zLeuSTWsJF0JEa5dxzEOcn4OGHFNxltLonxguNu
vCsa8WIeuxyPUwL9xWZU0ZFzfdLkSmedfArScnrBjrGzkjzDnVRlxEMl+9gvCbmP6zZsYmTNBF/T
me1xHlQZb9CbIeqDiNqtJbDwfmZ5aywXLs9B4hwtASFxuAZwileM+BMyqPx9Pw0kplEkxQHeRccs
cGSYsjgUnQsyI0fY2jhImrocOMhcdutlM52dNaZopzFjP0D7vhKNM+yjNElDIZB/DnJHT7wN66i6
RkmXMC8S1iml7CotH0dduyUaxcDBXd9MLwdJyfF+jIvlTkTTJeeabF1/3PsxHWy7Gr/GmbGz69CM
6XwwMoNfn+h9h7nt72w7aPYO/q+tbVXHrsh5ztQRQDNODeDcu/hXlE/vOirynZ05MNd9lLhSnYsE
ap8cL3HlX5MZSKDpJdFhfWqxTSMYHlakVpZFt75yv0xySyw3xSa7HhrmlmY2WZX1gJB6Ngd5Urs8
V/peguMHgHNKffU1WTnZTNFU7HInVxdhxjed0dn1o+IvXJhs75jTH3wlzsBRzc4GZMwxZ2RsdvpR
GscGkRRIijnaZVZxBJ+5HWoI+n1dbVOPvILcsMcdQYiojuYtk0nvyXRc8pcIMk90mvG3GwKMfQs6
s9vfEDPidY9Sim9/DnEpwxyzqUnaZ2GvrRuSJWxwCoBTDl3BUGGYEp4T0ThhXRXZLqt5Z7CAc1Q8
y3MWde1Btq96QUmMWBjDZZLR6O2uZje/BqX7moEQ3c9Zf0BQEA4eTaNimFvSSL7wWWC8/+5n+TEz
fdikDvKdMbWeijKTOxcjwyZI5XfirzaPtK13um7/ISaajHV4W012WLiU7C2nEa8uX7uJTTa7Cn8H
3Y5ZXdyZ5GUspyKVu4rxMpVWtbhfeTbNO4NN4pwx8dphfkMLHlcEYCQcL3meIruoPgjeBcqR/anc
8qzG2LvYkqlTQBE4sV119EF3nIlPNeXi29xeOzUPn24CBsbMTWSWJ2oxrD+kqGwnt762Zn7n0JOn
w/xcBfWjrUV3J/r6DD+KqXVc59sgXvkqwYQ3gIitY625nSi71Maem/pL4Svc1ErsXFavk5EG0GP/
ZX7mXMzfFefT0NSGe3IbhJuyJLkxRYLAIoCWKxe4vRKXYLwWA4AFUnYiBonB54tlRrQPpPehHX1I
S2k9WIa2HujOrWg1GsM2Y+H/wd6ZLMeNpNn6VcpqfZHmGBxDW9ddBGImg6MoUdrAKInCPM94+v4c
VBczldVZdu1uWwsYIsgIMQKAw/3/z/kOrb3FD2jJHaivN7tpzJDADPJZgECi+SFEyJI7QuZujfJz
rivqr3E/eTdxVxifuE/wuROQh7EZAntYemoqrrELHdRUaVyOOwsaaibmA/nPmV+l1GL1tme15DGQ
oTsDzJGYH7vhS0DL8GoRMCZxdN9zFuWHoYsR6wfXGSJ/VguqWEujqa3u4gG6htt0AyYbxKBpE38C
galrXf7UTPltR514X4zBvuA2s4to5/mhjdNgTi4cgvoRZdTdjG3N97KI2Wn2MNvuZaiLz53jwh/w
Gj+VBooVMM07u2ZKbNi0o2YUsV0F7bU1zW1QIbjKAyfdOs03GLB0p2cQVeIsWykZGCDaz4t2P0yA
icPKo9kdQZ4uzb3s8tG37Cz2jVKtDKw2OwAEYIKVTxC9YdKhCctqujxMhbCeBstlyZFrCiuD6KDX
nNiCcW+Wx9nJl1MeBUxWDUlxuWdMHRAc+p1Tfh244au8uE2meTH+Gsq7llF8ShkXqW0H5BGAAh4h
nB6pGrRNTgx4XRxXgmFqU8+wPZeJPaCEEu2L192KlmvCJJwKE7KktQYjFeXV1zwa6kNqwDtq8oFx
ma/bbCg3GSzU/cXRsGtGdoSAOHFuPCZQ7tICt0FPBfgHWMkccQnOnnUpkupUOp5E8U9wciy1S1vn
r0GSDHtW0pP43EQL3bllQkv7ILF2w6luupOW4XlVhFqs3DYuFY6xmS1os1zrmCGMIb5qSIZyW8pB
34LWIjwjkTdRNyBipI7GLZUFXIEsj9Nuk02cljnWdFpArMY6Zi4LfbN5Sh6qAgeV2QZPRvuiK2bh
qgfOshlMcNw62zamAxpZTFbmSoKwdLAgV0rzV8TxiTSpficS/XWZ83QXmkqqnJA/OVOnqmfo7MDc
5ClvcLNlNAgRcMNabETzIfOMbJ9puFwbwfmyNtTwHYGhCtKzqKdtShg0d5Au3meQXDHodrjrqvqM
MgpfeU1xboo+WvGjo+sLHfngweyJK1klnkUNCDVojaN0SSSbwOfizUZsyZ3gFj6I3HtuerZx+x6o
d09nrrALpWeKK131oYXKeB6w4x9xPiOfGG8dW28PAYgszP0AFs8NNPglCsLT+ucEtkNNkofbNHkc
G4EmbA6tbe6ABnxTfy9Kvh4P0IAtHfRPRcC8ZkClEgMRaMOwjBDQqOkhRlgAlWmyv++Daj5IJgFz
grKjdkvYuerSzDmq9hzFvq17lMQ9BGhhYci9q9W3UO/Q8Yr4W+WWx3Hk4rA15YqP8Jl5c1vvPO/7
0A4EuuADtXX7OCYxhUnFBEs5Eds8f+i5D8O0VKLSUuluNad4KUVu7AI3IlRgwC2zuOTghMH8WSkx
aNM4HyBbuagOUXP6ehNaB0eWxz7K8127aF90KhC0V4r7TifYa1TsEy7bCzp0EJiR8QVWujjTL2JT
j9gRwVRUEQ5IK2QO4xkLwCArZeIl8QUbD6moYP5aDS2xjLW62tSEBXHBTYfFzWYyLuJnGKGPsS5u
7C69Gmfq2n04nROILJMs6NWhOQl5aofg8bZxo6fFeTFdEMi2kgxnnnUwJbj7ypKnVDd+hNrgcZvF
QJd6Aen1WcJhdqGCZ1Vt7WokTkwzAVHMQdrtkA/i05XItjt9/GgaunmoGeQ8ZyhOCXX3MyGg7hkT
x9YoHEDjJnFm1KSUljaa7a+ZYSgJY0E01swpQU715Btd9cIS95M7gdedc+fCDTDeWKKfz2VGl98t
E2tfd/UD0ukR7JPz4LEckKxI8rE75KFLDBT53ayL4BdVbY3ciauPMBb9sZ3Kj0uE2XUstWe7xQfZ
xwF64+xlVQ47zD7etM4zRdSDlXj3LByYPM0vWLsxB3RLeiit/lbzPMKWCS3vwxvU2jjplq72E+bC
YbiQjB4U4Ljy0ToXhU80xHBGdroXkiuh5xZNe4vYIo9SZiWxNjVm9rheVTphE5vRiNpdJSISN4M7
k/feraflqnpeN0tT0tkPbsMJG0Sn3Ts1PhMq4qB6qzrfGy4weN0b9kw6Po2OBVmmTsP9rKBNGnxe
PejFYWxz/dyD4qFhc82wjTBZ/bVNiXqlVmeKCERyZc1hpIAYcA/sUd0d5s9gHdqzVoe8hcTyUuEm
IJQUbOgY1LdyYblCvNVzYWqkyCXx0WRMsof8IcOfsNfDBUpuFml8viF89YqR+xyQ6M2MwBnVaL4f
bIpqiaHhK1Vnd2Kd05A/WSi5fReF1tEgQFLYNH9GK6NgFgaHerFQXpr5yWM+RWFu8kUAfgqS/NY7
xgpa2/TTdwrk3PdlQYuRG/p6AYYmQwIWbTqZGsVqgub9cFCDnJE+9jrUfw3uRXrT6xLv3zwhDIvD
hyGloeoN4LwMIFWIfbA/tlxuVon2yklZo/7ODvWvwm3/lD4sTOlivTGpyun4Xn5JQg29sWdhPjUo
1JPXRVrBNpEA7AtbwQUjaWFF5/wlSt46IzwxKKHQNZvtF48y3uGv/xZe9GtSrLBM3YXJYTosRQz5
S8J3Fg2zDQmvhOCCfNohYm2fgfO/ouB5Mar6kRXJFuI98C/UV5SCIGLpnVlsW91dVPhO+LEsH1Mu
rWuS/YprpYSm1PxQRWl6Y1MpU5CdxJojqk9TAIDcJYfDiLRbi+kkabSUxePYPHdZ3m0xFrRwzBxE
lB2dTqyFDaGmyXx2ge/sxjQ/xLqVPnQdgBFvuamCIP5B5/6rGIR71I0qQpeL1IhbTs8FTz9W5EXg
d1C4n2a5xxIQ+miCxb1WxYzu4yBPWUrXQJbM7S3J/CfMuG2GVuNuxkTfczpqn+ElSbM+4SDP/LHW
boyJZmEeTTHiJxF/IuuN6KSs2CEdwaEShaeETNFTb3WnQEDmtOLq2WjG/DqMtBLcGgubOSgewPO5
Z8oQ2AqaQb8pXM7zqokZJgne2g2mumMurnkrVH+xmAIwSlr4kSJKFtIzZ9UNdR0g++iAc7RbuhJI
bs1DlgUI2srEPQFOILuZhc/BYCjdUfjpDogfdILQxHMml/xBk+6DVWfLpaQYve0qywDOAxuGcakl
XXNUtejmK6HL4RW4pR6PREFGqZFp11QOv3Or0M8peRA+kYPhftRz9woi+yF2xunaKRgEy7mbLigF
NR9y/q0Y6/LrFGHxde8VWo/wb6a7MoL8RBnvxUP0qPJlP8bBlF5rdClRtUFuJB3uOrIWbvSUFsvc
MD4YGj6nbEk+Yzs5OlXm7lC1AbkbrOVTDr7Vj6vsh1kZAGlzTib8KDP66bT56DndFz3TR2qflMLG
GXywZTf5iRSBO2A24pLYA8T09QdwtsXFBGq1d6tSbAK3zqDDoFWjIki3X0xERwYhlMvt+sr1NXFB
J6sHzv32i/jpna0Nx/sY2FQlkJ+lZ6urmOLjZYO1ZTAllXFPV0eap0h600M7Nc3R0pG5Ta3y93+0
EvQDBY3oyHUsvwzBj8Rz9ljOZQ2ryBZbkSaCq5Ja6sJMChUIODyuyeKxHa/QDuV3InfCY2WbPi35
+drzRkzsNuKxqLNPtl43e0NrXmstMrizEympga3xcXsVG6NsrAfmm6iqg9us5tSHSojuNzKsfVgG
2KH4Ym+7MQCrTRrXRTQFRIXOcjAvjssD+vNyQxpZcgqsloZ3gGtvKAxfr5LqNpU/6nAYn1yUNFLv
4K+kVOlQZsqrOBF7QN/mTep2hB9lKHwdO6EWODtfoXk1R9cYrOsg7B9JPawu02DTx9QnsoHMcd9V
YDjdHg7TUjaQmh0GMrDGtHIp5GhoKrASLbtggj6YMS+OChOIuRjPZkmuHYFpV4lJ2Cc1po41Yg4L
FaKb303jeOV4iEppTjdAaar44NjLV0q8DUGeCbSTuTy6mRtvZUhZ5q8HZ/1PKejCkbZluS5DPXHe
1i83irTRjQAyZnlEUeAz9W18Sy+SswAVfS1HI2CBkr7iQW9wzGRIBty4RP8+pVtPivjaGLRbAOLZ
rigwkdBr+UE18d/8iQbW3z84ZfGoStuzLVy8FrzsX+9lbmNT5EMDdZz0xNzBFdL90aWBh9bLuBIZ
eVZ9nievAUO5lea1gl8wO5Wmdjck41YX91lB6T2ifAhBShFbm8m52IjV4hLEBboknUI3/SpqhtWm
ZUJPqZNY7n/zRXt/+hSuMF2PZGhLwNSRNj//9vIQF2H7j7/r/6ci+wl/PTZ85H71xQrlHQa8jc3i
Yyvxs19a4k/L4TpkDKSGVR/iCbCaTeVvz+gzom+vniwIz1tveqGdhGqurDX0ujmesL/+S60/BbsL
F5mHcD1Dd0zvT983NkQtKIMGJXxiI4QilG3bVsI+Gu5IJG6NQ6Ydv01hc193bvPc2d9A+XfXjg1H
sSswdrhBfkWUSwF9Z9AOZe59KmrnKi/m6dpFxL1rUm71sqk9JtgGqL0AHoVdVPI8WHjIJA3QTQVv
6TCMpGB6eX4wWFN8CuzpdVhutdmd7qsqRAOdWccw9mzcskj9RUd5JyVNFS48fp+Z0F1BJ2/9av7X
kP/vDPm6pTMw/M+G/Mey76K/bV/SsvujKf/thT9N+Z79GyONboOIN7HZ2y7v+dOUT/zWb8Lm8rak
ZzmGrS6Pn6Z8S/7mWZZwHYqFuuM4JuNDq/6/f/zdMn6zmFfajs1U1xY6r/q///lt+o/wtfw5SW5/
efw3GLhMMIpOXXRMR/94kQqP9zCE0HVqAmib19HydxepJ9qiCwJQ5okWBxSsgmpXuKQI9wYC6qlN
T20I+Qap0bMrSRAQc3BOpvZ5ybW7bA4cbsJi9pORud5gO3tjIDEVe3W6mzPWjm443oU9+Bvcb4FV
UQ5G+02QFeuYAqs6AQX7MkKhiyriMGEbImae8MAyf0A3/2wu7SEUGL+bvrhR1kwqHXc6C6CNKNEd
mwyKgd2zgtW9z6JxHj2vfEqW5Wa0pm8kI7KaQ7vRo8+yUG272K08ZtIypZqOZegCfgrtl5E+lF38
1UzglyzHotIgF4n2IZUONA64iruKmCi/Q2vUgPLIDLxSKLyqllHJVfmhg1b8ILzhIKzpitsEOMjd
0vZ3/YQu0cja0zC5DaznHyOQIXDUjFyo6J/60aLYkX7UnNDcFCafGZ/FJh3bexySihRdoxEPjW+L
bu3mbqRoWBsPAG7Ori0fKTFNqu6Fs6XHhdloXzo5fKjq4qWjWtTRNYLMpydNQ0mQ2UBaolqemiea
XAD+mJQuVAhkz/QJebPfh/YF7meHYvMjeVkYBmqWemN+kTkfN+VbaDXMSOT13FWZVvqVERSojqIj
/iE7qR66YiIHxXB9vU+vl0ROijiWsViMX+o5ImeKlNnN4qbfy4zOmbyVTDOoRO1t3mOf9lWNkDlu
gBWC3zVBGIVDmG4STbsJUrwVsZy+Ynu51iKKxUjoY/KYH7L4obK/icm+jFU2nqEHb+kgTA/zBDls
Vizqr6xHrlgMCL/qgw9yWu4ijjUdofIwxoS6MUoyH4RCyLoHL3ea7Bod1lmURU+9ObrHqOkuaWVU
V5Uz4EyEXgpi+6gvMt0PDvIH2baYoumADm3KqZzon3JUgTRCKe+Gbnptl3Wyx9FVWdN9GxXkb7UR
EHkdzr8T2H40FM+5q9rDlMcL8dFyYF+mVeang4USzdE/pkXxbR7gYhUXI0/3LlGN6JLgMOm2w616
2ldd+ViO9sOSI19DRUvldTw3odi2dt5DagnugCbfGMUNPjrVDJEPi1NOfl0eJaBWgjoairIEiZll
esVsTPfNzkwv75vWjtduWMyEM4QVkxL+OyNcf/bgWNBOpuLXvfYpnd8UguaGTPXYn+v8qao4RAb9
UAzsREBbn2uTe1OHa2tToDfZVhnGNmQLGabRYyioJsTkQMJhTbbFPGy9BneP7ODDiUKczdhYzqMT
LG97789ptU4jCxM3LvJ101sUL9a9Vu2pwXg3We7zzx8mBMHTCEZ/0lvv+9pSAUTo0TS+/ex3b5ej
kIVx2W2x2NNiHyn2cmK+PUobvqadHkOAMw0MjcakiBx17mAykXRbrTai9tjH33DwTgwfosYBFi57
6jEYfVRYEFiKY0TBj2l+CUFChZcTEAZ6Y91DVn83z6m+f39qfT5pjJt4ip39++/H6kXrr83cS7bY
RvINYWHlmSlrda5MJBKLYxwQ81FTX5/DVASNQf3KuilYKJ0oUL0/8/5bsZPyqlhh2YSln9dXvr1T
t77f+sQQJw+hh27WxUGB8LV8bBHz76n8Wx/GXLuaZ/Q2afKCVtxhispw45qfx/IJ3iURhnXsHurS
qe90Wj8ki6Fuhp1/UCyyq3EoP+AEby49dWCo9cXN2p7puzrcNKQJnBAOFPiFjChcXqZoeIBwREEY
gGGlVXtTiU0Ju7pZ8gDk+Tx8QINZ7oqhRFHhLNjlF1xfjWPURyMsnwBkjURfimutQmHbJWRmZ2Ra
dBFd4uV5wty2cec2gHXw3KD87aX2eYGbsyGObDlMU9LdlMg7YYiX+LPaF7CczlErkIzmc/nVmkyW
kbKOjlE7uE+xF/goV9JjF2v2rtLc/KS54ed67l+LqG8fbBGUd8bgYIsEM6l1/Qf6TvGZzLG7PgCb
gj63/ATWfZfP0UOeRAFhAXYD3M7GveKI5wFg+yENa/ecetxwW73fRt8JeGtujOiemX+1H3MPAc0M
cgQ7E8FTBcm7JOrSzCPYx2ckoTuahycL2+fBNoIrS11niaoPRk1Ln2x97K5kT4AlQBvz4wAl+i21
eYmD22Egx5PZBKaMGMHDBlnauOzQD5K3OciAS6TlinScQSfh8GxPKL781DULWjcxSr4Jh0aDov68
bug10sn21Mn4/niuhHFApHmIphLPoqE6KOuGnooLqYIztDnbCukxtUg/NK04Vao3tAabNf/cW597
f+gs1UfKotoOrEl1ZjpfkerH3X0zFxTPmSsArnCCTayaUutPrapM/NgwJ5bpMdxaGkH04Of4lNFq
Oq8bqZvu4q+7rnTR/5nyEwA7FysXwV9SlQUs6v86S47zojaxKhu/P9SjEWlrSP5r7tokI09a357f
dvF2Nef1MfDeAR5b9c1a68Y2CbwJ3ydnJF9DFhSZ8LMZ7sa4kDWrGCflPLoonAfgJuq40mNlcIzU
rqxy+0ADdL8e5QiMDt9wdXyP3F4Pda9CuzFJFOd1b30um9NXiRlv5+HLO5Py8HOzngjvD9c9PGPE
lIAueTvuWjkUjEhsYnUarOcC6yFmL+gHwn2O/mI99hbhFT9PA+Cp7IZa+0zEkNw5BL6dRPy1Davu
TMSHtU1DFmbrN7qor2zddJhqdn1BxNj7c+v3HSYtNuCpO67Bee8b7Z9her88t9if6zKBIbim563f
6Xq6rXtpTmoWvRzyEVSQ3vvm/Rx8PxGdDNQlF9ZhYEXOJ8rc27TAMLymy62bTBX2paayv9bHMFFQ
vcf166hy996O3ds1KsgC2ay7LAcY2qgDvx84ggkph79fqe/H0IQ4mIykwq3HBigq1+zblfu2D+Du
m5MY7W49MO+HaD1ivzznFB4cVCj/OPW4hNer146hE6ngkYx8D67m9Sfk9wU7Ejg/6hk90beLtyF1
DzMcj1uiubn7DE5+Ytq3ibEscRmqS2a9lCJFpFr33p/TQ/1AecQ6rIl5bWAyjy58Sevh0CoakqVa
1+vP3n5BPVeG1BcH2TtbTzAeCg2jO6bqn3u/PKdhWiPQhEALakuLujfSe3ayGKgFFIgrCB8HYx04
BlY66x5BXRTOvObLegh1NaC8H9G3WMH1cRUX9rFNtLdLcL0kyzaKxA6ULSOlTN1dnw4hdRSXQ7Me
wuXGG+vkbcw1VYt5XJLAXy9J0D+swQCW7tZDbOcjU771RZWp3xc4VvfrgcZbbxO/oa7WdUNAAe/e
qNTItE9ZgagL0pMWr16P9O8et66tba1MMPEsJs65tyOsDnOljrpYn8yHToOHkuzFP4dnqVrS68N1
b92sh359DngLWszaO74Pl1mw4C1bR863Xd7/M7yvSCU+WXtP3WRyNdTYc1rmR3f9CJM5qQ+2/swI
m2W3/sakMz86rrvrj5iH/Xzt+jA0SLnxDVtDAk2E5FdQKURrqo806Hykde9986+eKzSNUfT9d8Jc
fTX/6i1goxe7fIl+rG+Tra8LQnElpRkffveyf/XaX55DDWtvUf5yOqq/df0pMeAvzijH3fqoxPVI
YFiFILr7ro/qdlToXD4YNX9uhpa71ftzY6IuNgMHrGgM54Ak6ooGUH4wbXUs1peFMx0BHG+8zfri
9clf3mZ9+LvXoNLdycS8piiGKq0h3jFCyrb+1tvbvf3ugO2CI863oRMsdFh/vm4AVPC/rT8dEI+I
nBNFsyqGiXbk9l+BOKQrHtXjqbWrGZNPWTTHQaHG1t694qDF0MgOi7pGV57VtN7cYTYw6nSQlc7L
I649kAoJo/baZg4jmz8mDPLnhjbfLlBXxBx1AS0MooaVEiSoDPSzeRwU17NGoDWDTHHu/rlZH7rr
yLs+CeJCZ7hAnLI2XN8267C97lZraqg7d/d4Ebs9/tHvuVU1u5WitvZ21w7y+tBa7whJ8YStjv4X
Czzs0Iw8gwgLvjZyvtRnWZ9aP9C6CZGxHAYwG3QGpuq4qmEiNUuI1a3R9Ygd8zSiZEM1t8AMB2cV
flBzpiif+v0EJzVyY8a+tbkNgQBpgpqvtF0enZGYLmoAlZn4LEfSznsUdedWbdY9XQ5bi+iaI/IH
NXHhV9c9it1+owfLsVdRp6u4KB0NTsF3sRFNQ4pKBjksnaQqHqvplaOmUzkwTEbJ4LlbdTKreGbV
07ztCQlGBuVtbtLBSNTndGuyZNe9mg+2T5b+ktRI9XfGJVD32fWDrxu7j5AYBmChKzWpyAvB5xZq
ilaylieaPNJUEneQE7vHMm6MtD1dZpsIRfIrdnBjSkzW4R25UhOadDWUKtCdXBBZEqnGbtAZ3JCt
4Lr2QsKDJEpMQT1rRsTKbq+m1IWBdrDok+NK1RtViOy6xzHivvD+JOQCbds3ikCtPsT7JncT57C0
Dqy//35eKg1Ch1HD79qAEomFrmLSiHFS0/xBTSnWvfdNqOaFnd5+QgTv7tY3ytZI3HUXmxZqFIsc
cLMZ5LGzWIxdBUPYHyOz3ko1B1839Pjqc4QP1UyyCZIw/Q0KKfxUK00WB139EqhDs55trpeTz70+
loXFbgS31tcq88UYjCvgnDOTAXXyrZuYGiGu1yL8QbGvxh0LomAjDRqCBVz7uiomKI3jdBaCXsnm
/XEe1mDFYJ+sMMYk6cgfdgd6yXoNeeUN0RjHmP5dWXwrino4B/AiaC6yWR/+6bmk8TUPSEE+Xg9G
Ud7WBGfd0OOziIzaMa+hUDSQap5a2EWJUfU7W3sc3CU5x0hV95FhIzHzSgioRR7sqiVHjCWIa2uE
u9zBsJ9F4WDUrXDY1I9Vu7hXyVR+WCziyWD0oc807c+GPkfXYw2gqlzEXd/r5XVGuzJwL0y3k0s/
C/NqgryqY/tKDBy10FQRDmLRylzzzqOa+5GI+/SUDhVqBJTWGM1UFaYzN4NwUFBRqJxQUsBYXu6R
ucTHunW6K6ib14Npk5OGClcrR7mPQzwzC9ya3mH5MbdJfbQdjKbaiHsEGbBJ1HR2UwSQ9jWvLTBm
c0bbKGpOXd8fSX8nJaVGTUqH9johxYpS8PxpNNG1jc4IdcEZQQ1qU7k3sGueOgMPsYogahKzvlr3
+rR+hUKHuqduq2so+2qSS/Jjqk0wbKhzgkfWZ7/uGxIJJJ7fIiQFVQvgk8rMim+yDK8XGuJyj8N6
ySzMEKZVHhNUs8cCjt8yOAgR2vGDSe7QfjZwqemOl2BZEuMBygP0MhJRI6NRZZAQqWAiar9xpj3O
+v7awIPjDxU9b9MiAL2CiLXVkL6Z2Ij3Tg31PqI2Y6Eko1R4LysNQaTZHWBx7Gjvytvc7L/JuLyi
m4X/YY4Ofba0GwsTkIpsy7fm5GHGGb6X+qYo0d65y1htccl+kEU+XYIqTo6WnJ8mYUTYJ4D3TD3Z
0VW0oKDr+y+lNTXEAOmZ31BZnxPx1W4p4hbD9yoMIJUsggq/d1ymGHGi3V/wCSMjNEcDiZagEpwl
D7WtNwesot0+aAm4KeQk7lsEcc0IdmohxRMaKYozlzsFxA+wAB10wQwCF85ETCr1LA9SM3YWWc9b
hz7wBisczuS8XEhhC9EoMvXfmzOMkgo4ADCYUBGZvg/ZsSPmzWQKi3EueRV6GNEtpcYpdOhCbUTD
0wGIZKKRoNTEf1zRN91ksx7dTBq2UTt2JMVoYiA6+JGb2K1fO6nmm2ZEiA4LTLqw5bZPW272BpGF
Uyc6KhDIaHAVHMldPAQSPKJZYp8OYn1n1sieJk5Qv1CByiK/AmCYXtdudxRZlZ9S8ADVpFIldLN7
ayT/b/fu33TvUNlbNLr+5+7d5SUuXv/+t9eii7v59J3O2NsrfrbtbPs3lEXcrU0DVxviERpwP9t2
jv4bzWJXd3XHBvohTf29befA0nYdg76dgCRqCNrM/922M38T0nEkSC7do9XsOf9PbTvVOS+zOSwL
9bfC93Ycz6R1B+ESaxmCtz921jsnEVo3aUyZYGVu6OFDDzJo7/Qb45t+br70H7RTuAWVIE+Y93/3
Rf3sIf6hZ8gH/OU/Vw1NCULB49NI/Zf/HPRcWdsCLr05YSTCc9NdZeNNXu7t7sCKEIWLa7/q4//v
f6skd79rVPZWIIcGl9OxeUahHmG+1g67PvNniHUtPfQ9gcV//UmVEOSP3/IfP+gv+oUUL0QAL2Y5
doh9lnsdy0aLuJk6xLZLPv71/2U5CsL+x//O1XXXchyDlaal66so5HcfsM20KgkH2gUEHQRn2FUH
xzJvp472oFm4NakyabRjXCLX1UOggBQ0uXj5mALTkjh7jPTi5OScJ1rgkjDuQXWZud2NdVXC/cnl
VnfNHh2/6PeLIz4FlF83wM3EHpcbHgnr+4DddeLAb8zRKcgaJMy4MfPugGt4E6R1sIuS8TbAfLbN
kxGdF9ixeIGTiLiu2Nq1ux/4t22J7+tKcQJC+MCE3vIX2pXTBLeoWUjzMe38Juji6ByUmCWt5hNA
OGYM8fRkwj0jXtF5nLB8PV76GNu/UcVo1RexCxzQLCFRbjqpdEe7eUFnyplnEofArLws5ieAmz7K
uA4Rtjy3NgV0FiY49eABS3mmtH4aje6bWRJQEizMwAvzVeZE9VT1F4T+T+Nc4XpqL5ocP83G6PhO
xze7JHjvW/yYKe28fiTI0m6hNC5yIOPjK25VNLszXbBlsGrWAuMTenlMHVXzRaAa2URG6Rextp9n
DdYknQ6q9+7EreFYp9/Imn41NV43spzYGGmMhJ23MkKcWa7LZKJY7ku9pIGC2q7px2DH13bU6hlT
/dku03zXdaz9e6w/ecZdPta5lZXxzrLKLwohnsQE6/bza7pMT5FtIqWayLGYnuYxjnA/VIehwLhE
i/fVNPOnsPpe5O1L39YZ7hQXlzbufx+h4Zwm+c4Zqy/BVBBYZO+NgrRd0x6eKBW/irHcxV2XbdX7
5Ob0JGZ5O5d3dk1QDRUaApoW1IPo813CRFw7egglw1XVMDcscDim6MQsvGK0DQrfybNx26OI3eQq
tzYzAbbkirrpItcdbfGjNfiMp8kt001eWq8aTr+DTpQGWCEa3dpdYIw6VLr4R6viVvIW1Xakddep
yXKNJSDNuqx5Js5vAgXefvdK2qpa5MD7SdNznvLbkL9fcZtAU2IJF0BI8z2btDG9rKBj8YfUEID8
pcASLsDLJiIxLpnnHGu7Tv2o5m922uLe05sHCxYpwgT9uky80B800uNMQSkh06ITgeS7wtDJMGRi
SmZUN24i+qIlwV5xIGz4JogI55kXDFgP1YH24FeA231xPfeO90K12THGk16ABL45VIRw8r8DMo3G
C9E19zNZNOvpWxgernPS3HV0mFvcxffhnCS0d9APdpb7kDaIEKeMTxdo9O/KJW03JjpWBIKsADhv
prn4kLKGAZIQohBF7FmjDgRJiTCfAGzLwT2tefjvB0PwH2BDK2T/mmnKKRXhE+zzPZfvlWM4yalX
Uo4K5v+QNndxMemHtm8vbtU9aUUD/7Dn61vPPNrzW8bdYgO0i5wqLkOK3Tmg3GAXN0GIcZLLBCUZ
J8yBTLC9N0D1nwCV4v8xEozveHaNioVqOGxgX3N1ojygMCNec717NMbkJjV0f7G4UnW1IWYDwETP
GG81CiKD293hO8YP/AX6VbN1vP4eVgqwaG/GOh/Ct9Ci2R8+EpBgAC8bHQVcqViuYFxl/ASIliF3
6WnscTq5pTZsZ4PBLFSGvip+ysyPTY3mU7gVtd3cvpeltoekcRiiVG7mcibHjiZcIDjyhIdBFmLI
X48n6dxzq6c4PUB0yz7d9Bh7AYzwobyawFn+E2inr13LQDXg1d1mSG19oEWFETy4ZMltEg4qQoLX
BhjaxvSYwZv2Q2QSLcwfhhIAUBj2zdiK7yGgHvqmeNKMFN9FPLNujZv19RO4QemUn1h5PNXD/NR4
KhcyuBXQb3wREz4fJtMTxYI9YeSP/VLvGFQR4o/Wq1Hyd/ajGmOa/EsTy6e62A1h5Wy8xnwtE/LA
JGcjYxnJseY9ZZ97XeT3uVf/8BYHHpmxCQ11HSMm3CDJJOpVS1ELEkwviAb2ZZ0TX+nMB9zTdGvb
Sy/4KqhwA1ggGTXia53U4M5EH58aIDkHrwT19aTahKONQ5f7j9/M06VRYpfFwwNuNMYr8cOMnUn8
IetuB3ioS/dxTo8oZVFUI9Wl55hAfNPmU0utX30lc80thsYeghaupjzNZsQdy/oBdQ3YJ7i183rC
y6r7UrfJuSDyAjUmpijOvFnnPhqXknZG95k7MqwGVmlNwgH3AkzSos3vHau9cGv/Epnhc5NG+iZ2
ALGtlgZu470DAoGy9sGjBL3tDHPXN9nXRbcrP1GjGoAVDJB6CoWoQcybkeW8gfG2g3vvl+OY3rtj
Mx9xBOGnBMHOkru9T+aC3C3cEnhP7YMeyWv68FxCUTP7+pjfNwUXBVjeOxweFD3aSw27YzMqb6G6
80VddiHi+N7Syn4H8+qRe/QVhxCbxkBLKIVM4o5P1eTkewwVyyZN0E13k/eDUhWoV+4ABMpTxC6A
8rl8hC5ixRzhYAD3xbKdK/bsxiSm2h22bCfyEzsWO0ZZ7VBVubF1Y8wA8RyAIL1qxg8kf9DlhRhm
NABLbChK7uQ+N8CnGTs8k0YM8i9n2CmSCJyBhlpN2GY7IXkrbqrfW7nsqty6SxIoB3E3Xf8XS+ex
JLmxLNEvghm02EIVSld1V8sNrAUbWmt8/TuY+xakkUNOT4lEZkaE+/GMv6q+pC8V9kFNm+qNhqBr
asUO5BddBRBpU9qjh9ZJqW8A6ZEJTX2KdEQdaHwkCXENOIx1g6XcVBN/1AwjSZqIfsmcMq47Qi7X
YQ/d0KumyAKYNt8JUhfYY9WvOcQMnJGp6oDIRBCH7xv7GG8qLk0+zhy/EBP0DflDVCw6ChKc82+h
ygZO5JWzgka2HQ8CVI8Y/Smd7xRfgAIrCth1J/OKxqnfp02pOBbJzOTl3gc9/FYXesJZL3wKPei5
WFj4NJYxSAxk9Q3awYIZMxvfkzCa+9YiAhOnLvFotWaXwuwbKRc43kqNWQOLgDisJu389iSvzVWZ
9PLYrdlrJLD5jLMseMqaejUJuNooBibtU18H2YkOBPsmwg2uZcAC6ZrADSMsIRjN6Wc14DshPycW
T5O8UQP72Y8Psx9UiIiCy+lQsYhE0+avw6JwprfqRM5Z98tuNx31cT5FW9u4n2lAmtPwSKWhQpIW
flUNB9D/XgQUTrzOWqAuV1lYT9acfEqFRSIEeZ2OquQTzwc+qLiqcFgkluzgnvJTQXwTopC4774O
wGeIwVr3oLGBbRDJGIM57NtdRRFqZ7H6WJTkSYkNTFP9GDE7VUu37ZFgKVZYgrLl+lOPSosMxbyo
5PKViXJoOXvThiyzJAW6oBn7uTK+Q1PV3FyAgViDBVrn39HgoQpjqYYbm+/ZgLkU9CE2ZXDxdhzV
YtDL1RP4MG5JTffT8WgSuvabFCyIeIx/VGDq29xhsVNGtjZCLdfixuumSx96BFxn2vy7iqPkzTAm
uWhtYqk142lhy4UjshElefH/VhQbRWIg90diek5I10Ty7YcGjTlGxnm0nKSp1m15wCJoYuQO+CSU
rZKQmENgc0ujMDnNQnjLtd8o58vu9Cr1NJIQtGzNPXVgpXVwnGbIDrgwwwZ3Z/Kd9cBp5yKhAkkL
W7V0shohjZJ9hrmdmIOQWSRdz7XRW2hzNHAHiVxuQRZfEvpFG27Ry6m+sNE3xi6btK+iwMBCaOZq
tuOtSBa2AUC+m/Mu5Aj3mRJwu5pAjbccxNOckaiDcVSSybirwee6yAZ228iF+iHiRKd5yDJOXUgy
JaUPvHeRuCAZMl9PforbQjkmF/mCPwzMfUzcYhJuQaNx9oRyrdzcbg8MGPGOnC1iPAauLXLXVD6W
8NHpMafEGbtiMaa4Z5WTmpC7XYLmb/BKGzIRBDk5FrOqXvRK+x0oWEnaxfjUanJPaDaHvmr8FpH8
V8KexPHM1RYtDMRqme9VVztrB4x1jwgR7KNIniPJgW8kbj0ZNZGQUmXwuYTxPjJbVoEc9vcW5jnU
g8mLjZSc1uFPa/G1aXVHYbukL4qYgyWVJ3jEa3bRiKWU8dw4SBEqX5LH5thxtSB8XhAbOpkzik7u
lEi9auCHaTdQbKDBivUBZ5iY+XQOURYboa+0M2HfnfneZ5LmtqrwnNTGk1wTi5QJRbfLlVW3JyhD
ZMBza0bd07Qdl9ilxvCdBtaoJWdFC59DWLaa9tSR70L4N7TYcjykKQZNsdJIsRz5vem6xQ9prkZI
OWz49dtY+xjYqO5PFhHykQXcgUhtdptxp6hvljn1X3NuPevK0u+5WcExnSEP8qnpbmoZbOGTduIi
DCdi5rnGhQT7DFtbQssgHmiQ403Agq+YEG9E+YFT8SrAIFXbfHEN9EtDHl3SyZr2JUGHYa5Pu6Ke
v01Ns9gUec4kDDLehDnXnk3iavl0We795FVpCqoU//W+nwoqOrUluU2fqeK6/jT32+OWAlvSt2Fg
MUK/2SKCqTZZnmi4HDwU/mRoAk6HbaXlquhKmkibWGbKovlTTMXYbuzOid2SBr3GhRII3TCP+1Xg
rh838LL4quIqculABKUpao5u0Hvo6DeUGQA34nsEbPE987oAH/+xmupzD63AtvRlJxPhayR1Bq9g
bfFs+fU8i1gxlI8SRHErjdmB6Sio1vhzIiAs+SFo6qByq6FL3HxVm2OomzHpSeqhEcPTIJM6Yc47
YWwMeiTFHa7qf9my7IkyI8yuhfMaA0Jl/2f90i8M9K78EPEKE2AqwVCp7yB4v+qo2KKhKb4KRgTj
oqJsBCOjc82xO9162vSz7lWqdAK82/ZXxLNpl3VOr6CUGBYljb+SmuBWw2w5VfWEAlNlCFBhZKmy
71SJYNyW6uQsar06/DHPpPQQw7riogu9kXgcPPAYgkLDPLaluBu1V0IpmJPrWuyHUnGRTVpgycL6
DLE9FWWieRseFxSar9bDf0VXP8FAezbK8PVfCDDcPUr2uNQRM7GpGgIoSU0gW0dt94lWvQF8kMHb
6JUfmiTx0LRs4NPaeD7xyZnrsV4VgO68Aj7d09wq9y5Rzwq8dCAQVbpLa8kfcmXeqyqvJtfNQNVU
6P0ahPIoPQshnZSUr41brXKrhZxXGS1b/iyjh0VQdyoVCgbkwodc/yKW9E+Yx9shiXE+zFWVeIPi
hoSGnZlukoccEubPWFruwMUe8xKbIEBHyCjjrVfw03Y6m/gg6q84HXtfKrFmtkPrGCoBK2hE98lN
EM0xQDUACjId/vRYb9yUER9x1eTPpCSHRNyRDJKgcwJqGOqmO4oj8n4bKUS8N/dY/dy8yACUVJXh
0H1+qZfEYjQ4csQ2rbc0bzIdDEcn8TMu2d7S1NyF4oIWOeYdNPVlMHgcYwTIJ0IBcLKrZMaI8lM+
de9bcoG7IZqcsVgumdFabCgD+sZE3y1Gtm4zbXeQANdNXbe4C9C7fzGzWal2RFczssvm8Tz380zV
FuNUoCUYLMUy+YtUzYGgtI6l8G9VXitvQ2qchmaafISzTPxAbRyrbPb0FCK4ItbCftTSJ3Rqxb6S
tbvSKMqx5BKEW49kRKaP2zBOmNOOZw4vJFnOEn5zOr9KFBVOI0RQ8sW5c5dV+Y679jF19VU2YnAn
IRHi1rIcsariz8QTyONsnadibffDlO9HWcaQWWnHeYUpz1h4VxecrgVg+XYEgmE2RzYcCvvtrNYH
C9MyZVoaUzVZFgc2+n6uuqFh0U4TY3dam7dqLXbFoHLXjNnZ55USXtpiy/GecZMzwhthAG4xdYrz
L0e+hhDcImWpYINdsUe+hSleY10mly9fQFhY5PFWhtLum+nfvpi+jNuLJ9kxROdK17WtIlDJgOlH
GedGq9JqbbS3sFoVD4W60+rtb10IH3nGOuuyOT+sGadCrlnetH2AskaMQce1gkBbFObEV2QLHhUL
EFNpMNYe2XslJpJ+V1qvptYJNpZ2FnDWdR4ue7/A5gK365Av7ZHsrHss0DXsLE7Maa64sWRuSqeN
T6b0ITLx+GSEOywZwb5WR2a1KGCLSJeNPQLcIyZWux+QQokqhGKpaAjRZeWgk+oo3350mB/EUcqv
Fii2BJd4FyWwLduI0uhDJ/nwBIQjX+bd3LZ70LrioZ9oPpZryrMi5X//AqSzOB188sQ6h8ijHgI3
a57FPR/p+P5qQ0NTMOeVteRi5IpwHdPW12cS0koJrCUZaTe1Fr5LMoJBR7uyWIMREEeobm0ecBRJ
h+hTF/7klcBmI2cDjjpwL3EVWzstjQpbGRkqGDYlkLzLlyU+S0CIiMABrZzw/9DtvSdKecIgNeHJ
l0i3s7LfcmZ/X6wm3ZUv1Tp7hVGHzqhhs2+MpnL+5ZKjOmWSiw1HkcC6M+g8aVZMe05j/ZmCftGM
LYJaLkEXl5BOE2XSnF6M4SyGEMSMlpF3q9MJQuvHBhRNdGnh9GyJ52JvPjqUSR5JA24mZz/TBIPH
Wop7snytnQUULQUPKUA2RpjMbpJ/JwJoZNgVuMdWyS4GPNqysTUBV3rj1dRcJ9nEEzPpcHOn6mXq
VcGOWsYBocQpgaOIu7Ws+62kXyeBBnQv7knnc4qxeAi/YCfB2/cGYWSrAUsJfCOs575W8IsJqq+N
sd/UNcyA5qvR9kubQT5FsuN2WvithwBRU/PC5cq31BaJJiofI8EmHunmmzIrRx0w/Ggsq132WGV1
2thN5xeMfK2Jd2FW7VdGEgUdQbZTeqOD3XlVO/5aMi3lRMovOhFh5E1xcU+7xaueZv2k6ItAix95
ea8VXBENzry+DTcS/imqQ8xyg/QQaiJUzQ5y01ZkxILkilp8j8p4r7WM8psqhvWTKW8hhEq1ab5M
eWFoMwh3bqhftQzpYlje0sg8MSe4b+ZqmXywGoievcpg+rKlBi9bBTpuUbudqy8ag2/JrDxWAcNG
lvtJP50FZo52plgI37CWu6z4r05fn1Wh/FBbfiETELt2A2FniJJpgNWeLtRPeR3nTsdhma2a4C1k
yNHHeu+3XPk6sU4FawFqcPWjCJCme3hvTruFjC+vhSR9NovJxwItgakmVeKWII9fiSx4nAFNQ7I5
8TCAJdkX2oQaODecnPoKmTenSJN2mxcP0s4cn7dQdImyNmc+5Ba5AVpRfap01XomPhgtJkWgwE8p
w0a0587Mdm3NnVtjzKKnre6MvZy47X7hkXSsMBx3orhhK8zCcOo0ne7V2ASGMX/KaehSaF87+ksQ
h0zVIf7uRiFp0D8PSuI/3UTWz1lXreelM95WTX8X9RFeZMHVKY43Mhyexp5AcxUppD2mVO6g5rh0
oqsEOUAHSicZ/l+Rl0d0EXCGsf5TPxaS7zZb5kunse0nQsIohOCtVKX2W/F0uL1h1GREVM/SqJh3
aENc/KIZf5W+1HsZ9ghw2t66TwUsh/+m0fomcOImyDzmZFl8zCO7RQ98ajQfQjvz54GdQZWxMEqO
IPZxMVrpTOemMyWseiVd6ClvhW2vBFqIlwon5yVXCOkzijs0U77ClA1yjivIxzrV/sC1xJDAT0vR
U9sMNFBHInAWnCrbhaVpaBGB986PmnDvyrR1hca4zWlZnUh6r++6uB8V8RU1RwK3TdQP2py8pUMT
HQgT7fwMgYhQAQSqmNXZYqu/aM0EDE290RZICObQQ2DspEozYmqaWiaAIXsajbG56OawrwDkopWL
0p0q7VJzFc5ZpTziZf5FVs1siKb/kctee9SIhxXmwgKiwwgmpJofSKfyta7i0I34IuALsFPxmaEU
AXU5to9WeymEJNpjBo4C4a0BcCf1tAoAloQ1/atmu6f+OwsjgR+Qyk8oADgNZv0SaRzZ5pBdIJnz
ZdNU9XLt3ChmCAusNEmPNR6aqnQ8zzFGUsvyk7BjNgpg1ySf0f630aNYKG2Iyfdew2WJvu3739IV
yI5QL2KuiVhMtxtoTNtvEv5ySeUipBDtV5g3dDO9iyXukqyR3xRdzzgwRH9Tj5/qbFzMUaShsD3n
1Ct/Ssv3LqffbYLILG/qvwGNGfZ4CGYdIpq0rsAHIlf6txrG3HpY22ustutWk61ub9K6aCpKCzYt
B+Y1+LoS01a80AjdWKY1416EG8GcVPzImtMsTmtYOAoZhZKpOwlu54OcWl/WxJg0Ccl+y80lSIko
hQVM6oEoESFQKSnpPSr9jnwM76TKKDQWD0a10qDbGKa8xySHjUR3OHZE0yMwzmJpQGGlWUnJLvyl
cE0OEhIkt8TJTPo6z6BSAFUhxEOXqTfkdQLOhG/VaiifqL24OYqCZ87iH6xrybNiyziMxkHq9d+1
i62D0kUiLBgVMJDRz5d//zR0oPtYqBID/RlrZZjk7mCWBF5xFcA6SVAy1I9ARUMGz5AzpFYgARFg
+QKehTzaLDDmuyzwzKZ9oZFx0yHEmheUqSa7dSS9yUl4ZF6ZH6RR4EnG7wOvVpSutUjKRTWNADKM
0I3TiKqH8zFohfmmmSJRJFaRXHsx/y9XOWVmvcUxzvVRD+X8vUmVXStaOyVXP6osnu+rtlBKEgVD
ZwZfI9RR0WBMKptMbSTy9YbwUxsFHNO8fKcuPonYHWhlQ2tMjXMJAn4dLFvQ+xSMItrOZgUwHiXN
G8G6dKMopoSDmHSdi4/8HYEjwemAv49aS21XR5abZBStHNqnSqOzIDdKjzR5Y45U+s/EAF4jlsNB
alDB4SVNHP37h1E1t2k70FbtquAk5sCDvhWDrvUYg6ELTJa/oR+PaQ/KHV3EbaSO2MBqH4hCd7T+
f5HYnUlPkEjhhBQmx0BlCwyKdhKtVIdR+EbumPBpjL6B6osKiBwjKFuEmEH70mcXIs8WYXqoewNE
qkKrRU2JvVgYrbpqmpAgbWif8uaQFTeHt5VQ7pe0zqWkOdUlOsulGDvEr9mlqBt5izwduJBAAFQY
YEnh+CVMZfmYB1qxVpbv6Gu9lAuxhVNCliU3VmdWMvzxFvPPRIH01hHBR2PsAlsqDTSCN/EY0hwy
rXk8qbWK12TyyloFEkl5Vo8qQaRh/JDUNnQ5+AhkKBd1H/LXlujGdPwQ6mJEby21QBSa50VCRVQX
0lfeD3Tw8py0c1ajm7N4/ZCIHa8yxnZXCAw/1TI7KdnyJzMQcQcMTgfY4WT+ZcQNxAw7LXmmOcSU
349nfwzBHsuNBcagCne61nM7gmM0pwKLb12hT6PwZ2I7Mt4VBhJ5oYexaDbthORpcBuoG8vpGfAs
0HWNI5SLjeW0zPpMY22eDNWLcevvhsq6TTKNTn2dKcJNPSgFJfP7dLxm6iRhCy1Mh46rV64I3RPq
IcStpo+f8FobkUTZYcUdNkf+9s+ZqUglmnSUBt3h//9RFllghEH3SLZrVfebsrv877cyP+Q//ft/
m75dlfd/PyERSblAUIlYgcoCLXmvoj1u+R7px/NjUyyLvpKGL4RHkZFVnh8lJOdrPpH7RAQx1KkI
B344yhYKlBXoKU+Ao6CYxb5QW4Fk+ZmAhnxOo6sVt8LXkw4hyO46K7wscPbsUv4ue+O/7L5EAjBs
UGR+vYTXGoxSRqLsjfeQHMR6YF1j3zMTZPbiaF1Fua4dy4y8JZKTe5kwPc6HOEMA8x98jZUOmYrT
Ga+jl/HnPUsc6KspPIfExGS5dcIJSRhmX/lpXX9gsCf4W54+0kJCHxriqNfjcTeZaoE6IIm51yjn
qFV7f8n5DondfpnraSCfg9Ypqt7sWBTzzoLt6xZ1QfFSaOMZ2x9U6noOaoBIgcyVqUhLP7GUY5uE
GTfr7KkgkcUnKe5lxrEQb7TTFd0Xe/PMN1gMb30VnvSsfl4y+H4gMG96S57VpE9oTrr2SE+qRG82
jl6fjxokQjLyYilT9wq6P0cT563CqtgQeiczqj9ai1zStfyNjBa3wCAO277m64UHMNApbexKSo9i
sT3pKvI8S5mTp1KpLuOEZT2mc+hJUWcdmOLvQXkAk5MrvyewlYF95KZFwcgdaZWpL5zCFlKwKZlM
H2ZJdxlWblBR118UUS52K0a3rY1m7TrGanQftOEFlQ6ktXXx40Su9zQAE+KQrWDKnZ6K9FAJy39L
aWZvCCoIgJMOYxzN+7JD+5HETJsbvELkENHLK8d+9HRLHvCWs9hRa22u/eY4dDGjL/IAPT0ksGMQ
eP6zuv5dYwWnfGw+1fVEZ6JmitssjKbTTYY0xhrExlnzc4yah0XWgel005+cwsOo8AKRL+sYa/WX
KtqrNi0/AwExlIfqSTO0I7M3hMsizUgJfwOdpTdkeUDuhvLBItYu6iKF3KDzNsCIrT7rN1NIILYS
MILcnoalKKXgd1fE9VUIk12ajH1JVLpAXKGXM906tOhReVRG4xxa6rTTjJymGQV50Pbw4FLaRSRP
CtZhHENr3yhdfJg03gbLn+wWS1eO1ZbgU4aWfMJNgj89k5UzwbKmnymjdqlCJuxpDGJYDS/ooWSv
lVPxZkhh6ZWNUgYr0x4ULi365y1bXKIP6Wp4d57owBK2ImjCE5AMl5TfBL5LMT/3KqP1VuiTR6MK
qoNNUnwMVrM4kWoUL0h2yK43Ki7Asc6Qk0H5XgopqFSeMEcvw/Z1oowhBHTjyZFe6Gh4Z16jkLvp
LA7la98wRKpnPX+VTDOjU8BcWGzBZdC+TF+77YfKJAMRH9MgmpOy6DUEDu30XFJf5hIRQZ5a5gsb
Ew35rjZekFdVjgQf9BZmFljsSqbDjTzKbFEk/vvXNF7lC1Hyojcn70Ouw3udmK2HFtEtXSPc4lTT
9olOYEoYqeOFYEiiU8j+PQ0xc8zt1/tm6j2CoUbmVIZ27qQeY4IRSINuvvaZ+dJP6CLL9TufpwQp
+TZeECQs/YAA0rXXoPK2jI8j4Mr6rEp8SumMZzNpvW6AbGCOfBFYH8hwSZMf5pWLn7StRpuaHJam
YjbaitJylrmX0BjJFC/riy9hWU9ggKpbqqfTbq0vE8jjHcBT47byioVUP5VResABkj8VQPS2CXBB
79ViPxtLdFG8/jBrjSPerJCDiImgWqOUUKFIbiLHHrB+SwNc8Nok1tEFGONZU0emJySPEjbaK27Z
Dk99RGI83pRd001Ma7Ts1iZJMLRTepg3zVe4ssmPI/PkWclPYUWaV78eIIPrHo19bnZcpzgE+s8S
CFDAkK0DhND+mmFKwy27yNuuHeU1nATQHu5AFCsgGI3Z6FbXMiVxJuSgbO5sIuXYnZqWo4EMNKZ+
OLcihFgIwVD4y9iHzFixPFSUOpiUjgt7PoqsKnM9KZqun1MumxRNlm8SL3GUVGzBJS3gK6RIYqjG
Y9eC/FJDs/JrM5H3bAhzwPLTeGFXYZxxw7SrT6wXzXNjAei5AHxVjZVbWh5rwaDr1PRz6RI5IHnx
OlI5pAwW1fSlAzJ4i5ZZtgk3/2TbXndK1SwHSiE5Sl5J41qfItoIhKCjbSlBfZ+7eIodpY2dwRKt
A5I4p6xIYgvjnK0kAvg+NIa7zPQEeJMECsT9ejNWCdgycEbCyC74ff1lGtRTTqK0VwLwx1hI+uSQ
YJfa+PZjJGx1mQy+EOtSryhvQlr/t+TtS4yQmZW1XHVIIOg3JOUsrOy4wDBGYPJZHhAFQdOyolc7
tOlJDLuNU0nSwmxNV4QWs8F2bIk6Zl1RDb1Fj0soVONbNTMfWUQLqN1Qgp+a1QlaJqWHbFx7dajc
LmZgM9RycRDiUWTXH04z8rK9uYwTfISqOXEzu0RrOPoD643ROh42Ma4elHUSaiNiy2drPoAlAc7a
jt2uVmHdLj15sWgiDpohtN60oMSrog9AAcjeaRnvlqG5LTPB3fCp1IAz9F2WKYNixdyaP0FrtIS+
CTgZuzz1y8bMd2GmQN8OEVf1enQYzILDs27vnUIFPHIhAFJDCpNQgoxdZ7xLciieuNksLMbxBLvJ
n+a8Pc6dfv1XOPJJ2m2hk+DTrIEB9oZ2AQqCUduhSdXvgt7KmJ603Bt4P34uG2fNQI6bl2B7MpE6
uhFllOFCdFkLuT516waQwmfjFbpKWwdGM7cdWq5TgW58TNNXcEP5IVvLvS7K+tHS+9OSan2gpulN
qyBsl+BVHaVRh72RTNRCfZRLx6gapOM6Mh+st8P/36/9+9u4/deQpGLqsnahWV10YHpwuAetTkqZ
ZmAM1muy7/Q29dWwKfbKvIjHZPsP//5JLhnzlxbIrmbuQ9c8m62v3sd+A6avW5amrR8SaHwMr+8j
QUC28gDFvAeTdCvfzc/xxzpJjAvjN0nwBRq/Htcq9ZVyQb03LATVm+7mcg6/FFK3pzvpIBZaQsHe
2ioLOWV+bNnSRzT69S4NxIB8A0//4Reu1bPOb0VGj6lKguT5KhN6flk/DHIwMgeRHYFNBOPSvn4x
Tom/ngXRF4JXENZARriVrFd8aNaDEaH4bezlS0oG1XP2DXRNrYhNtsUdYcGZW/7Wj4xGW3M26usY
u/o9elWLoGvwtZ/ZEEgIUzhHGGWWR6mD6mQrsguRK0/t4YwympwH2tYsM8vcJaBV29xPTyGGYbaX
p+YbcutA5vfZNB6C8MNbR5znKy9ZDybeo8c0/TZgR9yeUeQXyUTzRUWmBQrrQH5b9iieuXWr5X6R
PBG5InvHHQ/JsC9f01fhEykBrSRsD161GzRPeVWBnh9l0Qawssb/9WflBdo6SzUg90w1gohhoj0e
G0JFfWJ80s/xqxht5R675o03tzjqz7yb3ur5ML7Hj+FVwpzmILU9w0epCYN65lRDQrSj4pQ85CLj
BdZq7bQ5Kgy7fBErFzWJ8IDLMKf2PHoEPYX9Zb12k5sSrsk8h4EP7Uo71xzSDYGMPE8B9pfKZ9gj
pB7TrSPpn3w3y6E8Fa/SVXuUW/7FfZADgi3Ds0oiqD2CmGIO8SzejYe8kGm3S4U9wTpcL98H6AP2
Sm84dYRTcTTPNI4pJB/pPp+3FRBRcSxB9MbAbvTL/9pz8yHc50OOQn9X7FdPPb4gnPSIiubNvMF9
R1BDN/mn48r7RajJRbxIv+Q8IUTGHehmV6Bp/Sd2iDc24ELZVzWoqx3pKCgxeg7Vi7WPEV93Dnlu
BYbIffpiis5AJTsfDJrMPKru8Gj88kIdjpZgcQTxEL/mm67a5RvpGLG0bneS7fQQPc8vwi69kOSz
N17a8qYle51g2Mh9k+7yLdxzN80au3zr8d391x4Lh22wo1lCb9WPVM4du/vo3Oq9PQL7iN/AhrrC
U2LDmOd39AFJxqhJcPV95Yf2bNzqHaAopzspu9pDldu4pju/ZZ8YQp4NOG38INWu6EWTsJ1hX/Vi
YDl/6R+RXIgnQLshQryIyq0PpCNNn+mTrUz5Zs63CepRgO/ofufI8i648UWUmkH5bH1rmdN8Vi+C
w8ik3qmP/mhOyB0C6bv7xELJoNXyhHOzF7cYBNty4Oe9N3vzmQiV6Ue3K7fdDdfieXP0IMVdiTbM
nvMpEB70ilLY3m+0g8SH6ss/3Xv6FTKm8oyddl8Nu32r4fU+UyeufxJ8gzwoTuKzcrfucbqnDRaS
JuEKFz4hivUU5o7dfQuqC9Hai0uPMZF+iA/VVX+ffOMzPLXHaFcG9V/nx6GTfuM0X8hILY5EenPx
RP2l2gNQ5ypgTnccjKf8ntPr8keclS/07d9FjLdX6NMalyacNpCxaCCzh/vTXwQ0Gr3uwJFoG7/o
OJcFA8xlQlqjOOD22geehYazhkUjIwezSXBG+qhx98Slrez55O36Nf4SDLxGTvdDxTp7hHKiTmQY
i3nc6wLpFqM+3qVgxY/DCeJg9c5iKiWicRxl0z7Y5rW+iz1dQpfQqxJ+4LTDDowAGnmd7nWH8EWt
HRUAZvuEIBKmoPAsM3d8Sl/Qcwu0gu282HUkhZ0XotNtAPx0xR123Z/oYp7r1CWhyutPwvN8s05A
XRmicmM4W6dIO4f/TaaTngSfKhEfhvLgRAQqXL5rD+NmfETPHAkfxl75FU5dwPMHLhYxJSMvHug4
aF+BPBFBhFLUEa+Wh5nBiT/0v+iITDxi+GrLHxKN/glUoT0yIw2kixXZyY5BrnXoInQKDgJgUXEt
yzOf28Jt/8TIEw7pp8hX+kSM87UZvtJT8RaytLmDo1ee7N6hakMmU7n8S9WTi7SJn4OG/RADtLrv
GjfaF4uf/ln964ZKcLWJI1M9z7yWzTbiRprLk6WirnWHj2Lf1QEjJTQVUCfFvXBmBIvKGsweYhkG
IMF6j2HRyXbpRW4/OQTrIM2+K4st+/2rdZbEXX3EBKkZdrObT/oOPMhDugrvmUcaImPVW/JfdE4r
1/wVyfNgT70tko12AXsxcBMuTbOr/pRBf2TGWfAWmxd8xMvkyKUzH5H5xl51KT+sd+7o0qkRAJg5
jAGFL/r8GxHxV7tkky3fMtVuQ9CKot1/WyI6PQTG5zZkW3CFu/4cjXd9PqzH3O12nRNhANo158ge
v8s3+bG8F4xRvmn9xAfzWF4K1es+4ldwJt0PjxxhwP1R+Rae+HR96RDiY2duPV35INbGSTo3eWRx
YFn3dLIHaS8zRutpa/It8UzbypuYHIgnn/dadiICK5AI4vW69z7oUe6aNuwP/TckUGp2O2INj6TP
GOfxrxeDkN6XTC9oV752CAad8QUAHp/06BEfWlxNEPzMm7xyecqPeXkMAyKnkA2c4kD9Vq37cEWY
WM2Ls/jdT7hXBMdK/OEp1QJh8rsXAQdGYfchBhq74MM7YlBcyINk/BxMV2046TGEQkc+GX8Vaxv+
pmZDs5Zs7T5w3AtEuLoIibXX9g57ofou0VyCibbnm+BHSGpQ1hook2218ngwy129M4OiD9r1ygrr
bkW9l0o3Fh0GVsgfhmPeuyZWpPIgP/H/GwIREg7dp+VpHo9G5m/aSrAdeCYLshp9pSQ04EDNnuh3
bgpp9aKrZ3DnnfmgkBSGMxe2+r/2qbee+zQIuYZ+psVeurNBIX+SkxeaguVTd02uJZ7Kw9R40fPw
RnhmxuBFY4/COOQae5OLS/0jGk7Mof+qXWcFn4pPVYwygODe6tJk0EJsrnOokJJL9GV+ymc2ify/
9D5+GvTugtFTPqtTs4fUcuw/1KeasDEmwmhKn5UKjzy2KcUhThh6QO01RmB99kSFoigqjkS1L+W1
NFwsgDGpftcIVM5v/VnHODdsSr/E5Gr+X6R52D1KiOi7Qv0Pb9nyjncRG1ZONhQKUA0LI9HMdu8b
11a2iUryhUdJ0Oexe2baGb4JhA6e17/q9H+knddy40q2pl/lxL5HH3ggJ073Bb2RKFGk7A2CKqng
vcfTzwftnjlVLIY4JqJbUbWlEmEyVy7zG/OQvmDj7Kzso0v6tUme4KBONbzZ4ObdItyZ8bKgjpjT
nM3KW2Kx7XP8ckCgTKNH8rgqOUH8R/Youe3o6z1znZBDIQ9wfG1CcN1owD4wcXOyZ6PZS/fxAaYM
Vnmk40yvA6Ci74A9h08OthxixBamPz1KZys/g1s5lFQdG0mbGMzad/aqBDBNX3GYGnvjFhx98NQv
HHLUdxa+tGmiDXkrhB+0xKfJm5/Pis/6psRFeg5hBORzDyD/CcFiaeOsyFtm8T7casUM08UNbglr
/9a+yeCC2WTBU+vWuyNzcN/YM9G2QXELCoy+rORJdjCHTTbKbU26EAT7vBBHB2oMq83YGDsrnnRb
+ur0KfSVA4MvW+Cmy8QzOzD+xXObgEVGFcwgliTb0F5GT44yG9KPV+kt697kdI+pbv5C19mV1qOA
CScIEAWA1KRnXXHs9HxpP9TYfaO8vK8Sxm5Tnpz44GVwqoak8RQ0a3Ui3cbH7tFGPvdNWDOE2bwJ
XfaP3pgYRwgtTCcVfTbcF4z8FvmzvOI1Og8OkKKW827rkfipCxrBtrrCnonAAnJ8oW/ivbsEZGsT
PzfROrpJT409cbfR0d1hSZ8KciVcQNGDmDQP+jvzGQpRElbMFAl+NyCW3QliwEix3CcPXLZyL7/J
e+1IM4OPhR1FjYC4CjySKbm4vEVs6d2VttEbvTsKheizdLYASMYp+9H9IBrH0gZEVbWznyHsvgc/
ixWKpfY6m+s/nBsbsqZDzUeOPElvxQNcRvp62U27wTTTmCE4/BEHzLCoh1bVKMr5gmgR5nIT1kv9
QquA87p+ofWBlRL+ChQNM/dOf5Be44X8Q+4XOMSUbNX7kHgI8JNHXp0C+ks/ip+cWm2OCvQUG612
7aE/Mnd+ONvy2S22AWDeNR64M2sTQ3PzZjleNPieLPJXYRKJ2KE87J9A6CVjIjbwQCywEjOnWxhL
sS/21SNgzmdMN1P4jwA/2asgQhf9jXciqw5+Ev3w9xudWN97Gnzu5LPJQFkuSJvAZ3PKV8/13tNu
og/jhdX54J+cZbwSzgxjGLG1dgr8wg9mC4AuxPDk0cCcY9g1JRq/STfyCscWbS76iT8j+ptbRicz
75ZlhflLsEapCgr8vXIYg80IEqOGQwH6PhuLWJsJw5J+nrvrH5WXF8RglGpG24ehLZxzDsb8LQLL
Pu0W+o6Fw0vy9urW+4T+aj9g7ev/DI7NDw4B6aAsktfk2MfLlHNi7yy7tXUgRrEprA+mbjfaTb8J
IAq/Iv5sRNPhwC/rXit3Vg9rHZ0+nEqDqbcmI3Y+QY5TroO9DT4xp4rJjHSQkxPvFnqV/ECUd9Fp
nNCLhANzTHfpCTi6uBn7mxJTn7nz4B489tPEeY4+WcPNCyk0zmD5VN77d4QjlZAD5WzCuKt8Lp+N
1/KZ8Og9yFuIBPf5on2mdsWf8EZZWNt1uJfn1kvBbssBlKYLgifB0nglt35s3toV05jn7BGAmjTr
wZFusB6EbvdCwe74kxKXcJygZuVCZuTHsO9JbFhN71gqSLRlpiGgsGTWHu2XvtuKWbNzfrTdc1Au
pHhpyDiJUVtOQPWvrF1I659tA8OHIq6FxjiRX8cN1O3ydpv9dBaGuhr0RUwGUC/kfOUu+cF0aWz7
XXZHFARzKDY9F1sssVPcdEuegHyDzQYDwUc4xt4kpB+UPHUGXKC1z0HJcGs3ps9wCd8T0jJv3s3l
j9xehuWcAP4sEchH4MIkW1m32al8gU6hUngqe+nRN6auUeEf39TYIwGCbkWEvRijmc3Xn8LObGCg
ZmJWDnIwswq2NOB9CE1vLvpKKXPNdqDR4Cv+Fq6sJ4db/+u/h4Cw4rDKWSoi3JYKmrJBwTkO58mZ
+QGEKW2IXqRIKxdWZXDfZimpG9lI+CMq5RsYh0z80DCVfXIvUMogRNv6PpSDfBklXI+XNVCdezZD
O34JgN3ga52jY2MMGjC48kZXOtKlDpuXry9o3d/WemYuQ9OLkM3GNr7SSSjxHc834lN8pqVoboRU
YwIAnIsmLPiEeZxJVCpfX8zhMUKxfMlwgSYmAONsXhU+6YNnPwOyLFZeRmIO7hEKIo1nHe4pSA5a
tP3wIRvBUQrvXToWbebagAYUqM8FbgDqhxrKCJAHFHOmvXe4342fM/7DP3uW5tRciLvWUwG7O3f7
Ty1zbp3KUUlh8X7V65fAVEu2igz/mBdR6+oKvDJK2+3A8djtrbIOlwNUCzozDM6c7Ekvn3sd9Or4
Z9/uENvyyw8pCI4iyg5FVz5U0hASI/Ef6qJTa2a0UPvnPpO0ZaXLKzrrC/To73HWWmWSutMoPEXj
PCSKfrBQr55YKra3Zk/FUmgrNXL2DsOdeVvZT1k9GEi9gQZyuuGxHdQ7XgcJTKo79ImyD/zbvInV
1LNCxiNBNaSNcDwYfd7K0YqbMunKdQ3LijgTRevCInW1ulUr4zNWSJBOIGP0Syevl42MD7qvj1PM
0rq1I9Ftm4QkUzQ0A3NM2BVp0JdCqD96msZzWx1lkwFnzFwFAXz3eaiNn3oL8FFy2HVhHS2MiHSh
lusNBPZdkHtUw4p9zSLuzOsCWVbAS6Ozjg47kw89E3Qx8eVOGsnGIk5HHyIVyBQ0nBc4A6zLuJrE
cb4s9ADldJXDuOgf//pvhaH7v4Vj/uMXs40/9V3GT8egTrYx+zD1M90cq0Ng2EitAvG79qfT6TO5
dGkdBHQxpBGghNYx3S4ZrvT3n6ucu9uMt62oGm4iBsMtXR0v7BdhGRk9zE7tlIJJS+xMCphihTma
it3jvzr2TEDTx8UtNLxbU4DnZJxMZZsi0CbazZVLGe/xN0mdr0uxVE3XheCKzt6AEhpyDzy0WDmI
/8+CXEIWQvr0UhtU5J1352bMJ0dBGJZvx/SseTScfJiK0X7c7a8sh3MfqPGxqApYVM3WDRWbot8f
i+E7iiqlPrPyHAeiJOCAH2UF8LU9eXDRHMnWr7wJ7dICVKF4WFBMZFM/93UKmdgNWSYVKzOh3We1
8aOlGeAkybSwxQS8yeO3lOotyxwEY5JlCRM170jtgQPAMomQZnQCIMbBRIZKi/c1uT4ybuRD4QLa
LYyrokC/D+hDDzIVs2VQJ+igAq2krZucAIfNfbvaf/9SL71TVdMsKLL2qHp1tq5xs804ldxyZccc
hCbyMBMzb69snq9Fer5yNJW9Y8job1mW+vvb6mA695XA7b4pjCPaNPsmtrYtouZuxY7JaMFabbIf
sgY5BsEfWnvdBcYt/A+k5dpob3qsqKjM7lvMEO0b3v0ys/VPUY2aJdlblBe3Q4+ARmbmS7l07uXa
+5kWaCV//7DUP9SzWHWaahqqLGxFKPq4RH7ZjOgp4xemapQDgtTUtVLUCkwwToxa+ph3OhQ+KsWW
tu5Qe5LHtrK9SIroyVVaAI4hCiO4QrlC/bTD4rEcNRc07M8nQ+ve4ypVXNkjF2OHpjO4GzXHVPPr
+79crlYKM7V8LpeVNa0VVG0gXE1RrwyBMjWPISP1kdP/1hlYvdG7dAHA0ZOZROjXXruWS7sH1yOs
ukDUAww9WwIuwBJFsvtiFRpMT6wcefNRbaT36Anlar50DfZT1TBidxljtF788f27u7h98TFTdRmd
N5OFePbu4Jv8vQY7AEWzQlFpMjc+INH+0a6DYIJq4KQcdx68LCTUR5UYrVEPuAZSFiIn00GTg8be
fWIWzZsG7D+tsMaurJCGq3ubRRnaPRFVtqig9/fHxnPe0YnYQqOkYRo0m1FlqRplqL6/MeXyk7VN
i9NY1e0/4hIYVBaQjFMJbmQ1LXZTgxUIam3RITVTBWCJB0WsIxrnAcov33/6pXORFTYqnskI7mln
cVjvHL3WY86EftTpkWhNtAPT1KYNcNe0HgMjoUHSVlfu+VLUwmIL2T/0fVCyO5OTC7s6abC0KVZD
x7sEcPNm2unb93d27TPO7sw3KhWeKAsWkN/tYGKTbMdXgu/FNclmUDTBvmDIfb4mRYBWi1qxKTAi
1VpGAD1RRHQsMCNN9t2XTJDuz428voUvs4fUxDAe/HAU3UROvvWL5raR4YdiRTZr+4gplUXHwOu9
Nx8T0qoEAdxorORa6h+9jLO5HwWjXOsh8533UXDMdkBpfP/glHEr/x7tNVk2bA13NFkA2T87U3Qj
qzUJsaCVCzh9UnGM42sQz1VAUNMgZptZZfQIu5uRA3I3rpQzNclIfTORzL6/lHMTQ440WbZwMRSq
oSrWedDJTUu2+0zLV3nyU3IZtnsq/Wurwu3b7PddUTlbDcEKT9t+/7l/ZiegJm2AdZZpq5r99YR+
CbzCVaqhCKN8NQzezFLZkyUPe5pmDXw0gm6BUPT3nziu+LNnzv3ZhgVx3tD08+xYYGo29L0NO0y3
0Y8AmU0q+5IVwdP/w+foqqzwgonm+njnv9yZSQ2nicLC4ZPezeCoSwkXdD93ruSatnbpfn75nLO0
F6960wE4kq6QpKgkoc/AfFPlmxOpAxagpDpzRdzE0nVaBh1xO3vVg7WVB0dun15DUzcLSYyYKy2e
a+CxFM2TFwGZ0GTwYq446W2+h/JBC4It1xG4qV16RrrooN9ncoJ5DvCWzpBB9KLuUwsbUIXjHtwY
HpjqUOYH2hpxYncxNIs09uKbVmdCpzRWivubDgA+reZeOvyAZy6t8YtDLofq2zCY5Wf1j8aWgReE
nktBDF8MQZFTa80oTxm1uV0FXs1+VSyQEsg+ZpCb2mqWroEhKUd4jBvb9V7b2MRiokZdx+j0vZt5
P2U08WahwwQbdXV6mINiLQrDeJEXajDcUzTnS4cOayoYgDcmdJsgBDxgd96TPwxH17/7fqUoFw4m
EkrLYAtiTagZ59lSFA2SRpmG7HKMIIDqtYcmSvboDB/sQrzTjWgmch/uofM8izi4L4WnI9LUQvW/
SX1j0yf6AfL6i6Hkc8XLHgcpelNMzBJUrSomKPQuMfmlsZOb2Gm6T0VjJrxcp55CSlx2jvxRoKNv
WuEeWhtTKt17ShtGpzhFTzXxHrXtwajEbqjqg4oLc9k4Cz1IGIjEYlfk3hyD7mml8w+CyJ9qHU5M
LVzOYB+r+g1ckr1aNQcoc27xEfTJWtOUjx4TE0eydujBoO9eqCc0mJf45IzO9pPUwblGx/eGVtM8
LwbAFXAWpuN1qnobzkqrPnim8vH17xrzpkzLPehbZLxRqFCB81WR2HSaszIYC9aFfCqDZuV0xDRF
f9FU/ILcYRP5ye3gqfeuod+5IdoQXvEoDektbBc0dzzv0WvD18LLhpvKQ5PHcSVMAMtbvbY+cICl
m28Xzyl0xPuwEXC3knuocekDNShryoFwdWWFXDgoVIFaKs0nA1SmdRZMnBjVUrXALrhAhix1i35T
oVw6NQV9yLhAhjwWH0iRm0AyCuAseKai4dwxBHW0dnXlWsbj/CyAaqqlIzch0PIQ5yUKXZamabM4
XSEHAjx9E0qSPxLV4rkNXq42FXTjtVRGyL49dVb1Q0nlQ1mArPE8W5+nTcY00ZbcdVt1Vw4x5c+q
Q6NCk01TVWxUMc9je+H2jeTVZrJyoQzQ78psoLIMXgCXu1unK16deECd0FKjVWmhs+VJ7bquZefK
oTaKI58/IvRtOc9s2+D/57Vi1Yf4Q/Y18rL2I4oA8RL+XyzNv3RDIHVMuqDrt0kEOFFL18WoplGN
nHO9EcCKowBGo/nDiLcRdALa8t09en+YrTsS8CeIJaoeTlUBctYpqlF7/l5rIu7Fr1QU59DW0vFV
cmpzAmUjunJ4XopU1EcakgwGvQ1VPcvDyrDKIly+ExRa612lCkbvxQkNqkkTFce8TY5R3QP9wZQP
iZrT9yvvzwxaH09T3JTHBpNhnOWZaPXDblIC6Cg24yb4SrOu74906xbYKt+0avwwSICHvv/QC2uK
rB25a8siMdJk8+yOszJNa7epo1UaAvkES5iF5Wkwa0Q/gjvDASedwJHrTnFg7UFRf3z/8V8p4O+7
TZc1blvFcNc0jfPEzPWjLNFxqlkNRqUzW8TR1DZVoHfylNbqXRCZ+wZyAONtg5m0hLRFS3cib/RJ
J9vPRa0d6/Hbth/e9SVc/qyz6Zikp75/0OpbZPw2QQpF3yquva0/wwQXTtFB0m4YXP4Y0n7Jf3KD
vrVZx1w4pHtPgw082B8BJHwkKK9UB5cWhkbTz+QxkQkZZx/lARXGqVOEqzBE18CC4eFay9ioby1w
3lDGqCgr8fz9i/kzYeb2UEzXEDkfg8152qVnCGtiNQYSiF8vshP2A0ckGWZypjx+PfLQiee6al1Z
j3+mr7pMSa59Jet88NkmMEqaGJWDsaJU15s+ala6Ht75pnzz/e2NLtBnIWz8HNpdGsY6PNaz0oS0
q/N9fjdS/8bebKjhUzYaDTeOyvQ1l7SbUFcXgWxgEhQgi0WULTSYVnW/9gEFIlJloAM3WM9Yjl+J
AxeCENemyOTvtiqbVIS/L61OUrskCKD9FvCABt87aEZHDHBukMHf1s2r4gSAfAI0opRrS80YT9rz
/TiGPstAJIyT5uyzOUAqgcpRuMLHGeYDRD86IGgtyFZKXE/bdYWm2wSCJnINKJEkmsspbYMqjt07
XKfJYBtnmCI+ePsleGsrEAFtNrWmwD3uYtyZQk4CXNDZ9jTMFLWYwYwDFJLVCRYTyUOkQyLvRgWZ
L9GxKtMh0MMmgScWjYy245eWgZTbc6NFvOjrxxHEE2gnIfoEiZxWK3JwbftWlcamaJBkGFJ5JMW7
C8/W8inax0hy+O/09UC+dYj74Yu2QohLTFUlPyHwvMjGMuDKghs36R8P1hZja0axhX6+4IYADVdP
J9D1rfTmBODlPGNu9pu4AI2WI4iCR9EmTVAigTT1ATtnrmXl/fcXcXFzYTnA+EKo1h/VaKznJA9u
Gq3gdAKp4rblUDnaVnWlaLvQb2QFC5O6l6Bu0uv7fQXDdtOSLMczudUYOoFNtGskO4jTJf47pFBH
NA/Ag/NuKs3Ye7V6UzjNTWsP1y7kz0xl7NArjIlsmp88/d8vZAhkaMRIs66UEt2Lmi+zrliW7imM
+xdjpHKWZfRe5MZuJMLH9vv//QPnKegc6Fh9yecdObaB2YQe0awPnY/xeRfgy+LCuRKs1T+LZJpg
REbmDLTv1fNdi8F7ogx4n63MkBGDQOd/EmUR6CxrH/YKKg/ErECrVn5jikmLSxOW0VgmgjFRC1TE
QwgPVA6rQZDyjuM7XxfPMZo5qoPZQAc8sFQAOF0Pw5eiDe4MusLY4UJbxjYLGwm/JgTZWW+kttpg
3XviUU4TVb3p5atR/+JzUjW07pC9sP+Y3EQ8JMuk+7XquztJqZFEDrNTTdsUSUgbZE3kv9fRu47w
SyshV9WSkZr5ZvStvHLMWeMOOA8HvCiGvLqiYU5yds6JWkXgyc3DFSRjWDoI/dsIP6BAmaNa6YP9
giSVVuW9RzZBSrDHsnsp26+WrR9jsDXpZ+dCXfHjZlWSLgUckEhN43Mz8KURCsj2zrg1hHPbV+rR
7mhmZCwGWctOehU+YUJ0iLP0JDr5JkOoHkMduEzFa2Eb89yVQNeSL9GqpgUpjoOSP2ioNWXCH4WH
P/2UYbtnx9o8Vc0bOMYPjYYETGYVW6/WkLeQF0z4Z45lIXhqPic+ZS7LXgZx2snIWqo3HsthEho+
WjtvX3+2zHj+9ZSznI6Kl74H8rVTVb/47i06rMQ/uH3nqX3hlGNLIeZky4tNgtiSHTabliHnbNwQ
RduCD/L6laHUBQXMu8mTDoRyDIrkFLjFj9or14OsHyWfLLNqCdh5kR/Q4rgf9KIlLRXTsPB+BO+K
QHJkdJ1D6fEehtcqRYssHHWmrMgEGS2ZHw2Ly86Mctpo4B7HWKxZfEtGAR95qQy2TgOTIHUfqpJ5
liVdOQYuJRiKrFNGQvAWYxn3e1SMrLoLfAREVlKlTJQueXA7ZyMHc8XNH9OiP8kZWB0n2ou0v5Lb
qBeOIIVgOCbNDGu183xfVdjVOvTt1eAoH8i1vSD2/2Qp2FeJ5BBkb7WirbRV/2mOxDID4I73IqfW
TepoJ7upDkmOoJ6dMfXLxk7VsuwAUKhOsqDfA6VKVAeviNbfB/FL0ZWelmKS75OP/VF2N6itdoWb
pqs2ANFmJeu8pr8Tt4ciTNZDFm7k1lpoHgwtUJp9wsWBI5m0cn2IKtARlgd1xruLrOFH0OkvsS1/
DGjBBfajEvensJSv1FQXX6+iMJZkFkNNd3766pII/MIucVg06EGZbQFo6Mmtsq0s+3uXZCuJunkf
uMvexm/u+4d1KbHms8fOs6oYglj9+9oi5LVVqeesLcxTpiqrWen0G3bN0khnhhQcYNZvvEH+yCL5
gz71AsW2ZdI6O0OtD1DzJ2FlA2NGfFqTk9srF3chHeDiKGc0cjAqt7OoG2Pih+A8b3Ko0hfkxhb9
YLwEBuHS9awJ9emNnNBbcnGsM12x0Tv36coVXKireDOy0GyTAss+TwMzS/erOKG7lPfNYXw/rSlW
bomIefWii+Ygy+FTGps3XWjvfPhk4DzSQHsJyuGjsty9lOgvCSL7kg5r1lKu7M4Lx7GigaoRms6Z
9Md0vkHfMhnoQ4OErqmr00/DyI8Rxqzo3eR7u06uDYMvVGEEZFlVDUUF3XIeiFgZTqqWQ7KiO7Ao
XNDw6JlMUF6dZaZ3CLye/9hd2c7jOz47eZnXy4amMYHWVTFGqF8K92xou0J2aF7BWH4ewDF2cMOt
6hbbrmuNb+vS2/71s87Wm5CCMND1sVEm0McqfQeCqYJSFxWO4p/yLkWAzQbWqGtLT853Q5ZakHDs
rd0LNq05g7J+HBV9Y91auMzziqxfy6n+jFB9zCQfdxLklqJhmWGkjgyPvC6l7Agl1kNCX6to1qIi
sbW2WV0cv5SPgWjGjB/R5ss+9QQzVo280GiQXQmGdekp6zyx5kna3PX+h6tacywdQdJZGxsONi0X
tUtXVdov5Vxss6LZiRjRF6lfFkO5k9r8GCLgU0tQTSGARs1t3PRrrYalltc/MeY8NiVX6Sa7LkHB
JHaGgxExKVEFlkYpJO2pbyFhE3XDJHu3115IeZbqAs0XR37ByuY1LE38KuuJ1Gv9FCFt0c0aGZMc
DUWaRQ4f7UvhUnArCx2UJGw8fWOCCbICN1/EHUhpOT5lQLPoLJb4YFXbwe0jtFATzhEzx8knZQUi
L7DUtUFFFMn1N+xgmKCMWpaB2wLcrFq06RCKavsAg4g6fKhjkkRN6AiDRHLErxhV94ElopVg7LzO
8pYoCwEZp4M9wYThxcnBWQdCWybYAtlStkdGD44Oq36wkz1S5zMtIx+z5G5dJhyFBqpxIXzhBu8g
EX4K6EGWXx5tx94advHZ+OneLZK9VFZgKRwwTzqU9vRHaSvPagRvMQnTp6Bbo2U4sUzkbhkcPFuI
I2HhvhWIFAtv5Rn8rtC5lTG1qhEO0DxjUUnrcUl0Zr7H8Xlrmz0kUi5yjAOIpC/Bty61EN1DB59S
v35JLbebJXW//D5cXtw/imUpBAcN2MpYVP+yV828zKveJCCppTMrTCKy1973GY4XoIT03pzXg9hy
i1fi4KUkhf4H1StgCrBKZx9reD0aKm4Pi4zxjyKLXRLG9POTK5HoUu+VyTCzRia2jBHF2efogIMQ
rxfJqsWFs25rOFEowcewdemmpMDpEN309qJQb31scXLleqZwKeJzqFomz5gu7HnhKLI4j7PWYKIA
hyPKQZzW4N9bybzhP+8AClD02RPHHR4I/nPPB/GKJOKNXCCQbNN8rDHkqariPlSx1LLNrROrTLAM
xJIdjGhalDMnsZKwBUtn5UbJR+pWD7WHnXPC8usbxBRwm2qMAoZCQjffxSjEhUAct/WsT82jViMD
FxIu636cEUbSVC1QK/X6kekk9yctGVbJgOGOZ00VYe1iTwbI/6GWIcCcBgI+vl4TS/Mf8mxf2CkY
dh3SgFwNp/FtpiiDwf/qwpkdmE+UUmFsItrQI58V7Av0llDuJRN5c3C7/Xti5xE3NHT0Zorr06hp
glubJBWvggA5BbpQZWxVMzVoXLoMyDgqSAhHjr/E8gMXAgDqVZR9QqRCmFRGm7trkOUHGNG6OpYG
lX7MuhazYDD/Vla5yDsIGNoKOhTMHq3G3JQyJMqocCd1B8e2CZ6GMEN9Ix5B4nA+fYcPGGUFv9+D
l85LU6NEF+DdWKrjHv1lD/pyacRJ2CSoHzJjUh9jM9r2rbwMFexq/r8+6rxEazL0hlMkH1eehZJi
gr5wQo8dmcRpW0lXbutilmxSV4FLAY5GOff7fcm5mqW5XnBfIQ7quOm5GNrjRDzm7YHSvyou9mIw
2ZEbvnKbl7IeujS0pEi1qMPOUmSzAFaQRISXjrEvCuhxDOWlqnaWJ7ZKxvvl798/2MufaNDJH41N
/+g2IE4NugUdw1URFBDAiiOqMifF6Z/TqPisOENQdZp//5FfoeM8zxrxsfQ6QStb5+CfocxQ9cdB
YRV0kTfVMTlswDhCthQYjcrFZKjMQ4k2E15wbXSw7WMeouJY9OQIRTuO+lI45tUeC/htCdkVnmlc
kZH6w1L0QBsMKUV1AucRKza2IaA3Gl0OpLhhbWaWOR2KYek6WTW1bPZbCysNrwF629sGHd0Ze2Xr
++hLMbwtp4pzKCKIcRWacLHQVmmsPnYiv0+kpJ84dGIBNM+8ykNNWEjhTMU/gd5sC+t4ZJ/nJaJJ
AAAxCUunVJ/JFB3/18BGdcJAHO/7p3px1bJmNUZBjKbBoP6+atvOwSvNE/GqzbPPqH8SqI2EzrBG
vm6n6vOqngXwHYdrjcxLCwg9IBqZNHT1PyqDspF6L1PNeIVC9Wcw8PrEUJ76qDrFIwajK7I9uj/H
72/20unP5AnEuzx++cquf4k8sihCAMkoH4YcISlyNVMBTms8+ovU2AS2chel+XHMT77/3EsR75fP
Pa+fg0GPmtSQY4jN3dKOWGOBXe5aVXku0mb3/WeJSyUpLVBAYpSlRIWzVnnV2hh6YMq00pLgoeua
duYDW3fpxqpFVGHjkv00MHNj+jQse9mDy26jmUHfUOFFO05pTYxypbkfUYr6kWl2d4Gr7dGq7GIH
gVMtAuQnKR+uCRer1BHLc4zXAIzkXFWB5XXY7pVoDHoBwjnG8FjVSJoM4YHYiHYvylMLL1mT00KL
hm1SwtbGue35i1xi2oGM7RO0O7ELU9hIuUS9oSB/PaHyomGckutLyRGbjRJKCH1nR1m6jYHHXVXi
pocxJFCqeWK0r82gt5jAUfYolbEE7rVzTBcl5xbxSzxNOIIrNCbCqauiIRxq3V6PvM2YN+eF9myT
EXclawNLhbnrdc+6O2CDVR2DtN5h95DNrVDadqExb5Gf9SXvpzQU/dzwqg0es9XOKDzcoiC/4tB7
5Yi5tGnEaEDN4IHdeg7qjKKsBHeZ0VfPqK5S7blBjqKS9WcjM7YMfJ8rLMquRHr10uIVYDJgQ1iM
is/XE/Wli28hAcKMrJ2K4D2wW0edKeU0RwnXH92hlHEEV/piZToBloaxs+v8IFi5QXwoasaamcrY
N8a1Qw1+Jk72At4ec6tmGKUlwi1avOgl1AiqI5s1jxoowIqBGsT3++ICU0CHYwHOQyXc0Ks82xeu
1EdgKiM0j5x4AX4KhrtMx7srlJ0ec1f4b2UTH1Kf1KO/HkoeZntCAMzuUzrkLkRESVTLpiYKV8kB
Vz3wW1CdlrgWwMRFvx1Lj+ip0RaOqSEen6F4WUkYUETyaA0t4/vqN97q+5v66i+dnYlk+4YyJlM2
7Z9xxfwS0YTZ23GlatGqU4N5TlMdKTX7WKVmMy3UbqEIJ5ulMdLhsaocPfQVqOET6L0u3iBVEi79
kDIA1Urbs6/EoUtADEDbjI7GLMH6ozHrdsaQOQ3BNrO9m9qPTlKU770UYrShQ0Su8Dgp0PEuje6I
+OOd11W3BqOvSeNQeVal9dQuYi/5rEJeFCr1wNzizx63AqvlV9SJvcW0BrSPLv288kzlCxEUbARQ
AQBuDHbOkRhy4LgmbaMYfHaBkVII36/uCRuOvMH5GYwIT7cbUn/dehvRIj2QBuFwK2S0G1rvQ+5z
9Y4BGtPtCMUgzRn9Oesc1JvSn9yB7dJH7/hDJvM2qe5QR0X3BGdFkdHjSEx2i+E30ixAVxXfTjZb
j+q4YfsPBCsEKpPUWkWh0HHbTailbG2TqjjkaB594XHyhW6Kt0FADZG+iAZF04y6ps4nPMWH5zLX
PLCGQprLeQbyVNIebMN/ToAhTbRaVyZtRq5kS/ZNKH5YLSHYDOoP15BnjkE2kzQrgGyz3HxDsfTT
ddxN56L95AbGzNXS/XieNNYjNphvY1JYRdpzWRRHpa4/VGZ9zM2fG19VmP7zizW5Onrk/G3brEVW
MSD3tqjWNzPXb3/eOrK2E5wGrh6ES7qFUNKLHMsUYe2xQ6Z8RBGQENug+ZVVqyEadUd7+S1J+x9X
1sKlpQAgTZMBrVDUnk/VeoYJUVlp8aoL0ghZSG2CvO9D7JbdknqO5+OLfaNLmHiO8QueTRgrV5Al
F5IWCII2OHNjPNHPG7zYXed5PCZoIuX1tVH2ZFpIDDci59kAJ12JPp8P8EgnPlrL13bxhehPq4SZ
Dm1cMsTz7nvCjL1uYz9ZhTUmklkSrPQUDTMLofuZlkOvSiEj3djGwWAPLGLHQzy0XDlZiu+zV9lL
NQl2Tp2ra60fLQAbgQghvlyysW7qzrlFLXOGYdLRtzEOJbdYktWQExbF36fYf/7o/of7md7/HRLL
f/0Xf/+RZhivul519td/HdOY//3X+G/+98/8/i/+dYtzW1qmP6tvf2r5me5O8Wd5/kO//WY+/d9X
NztVp9/+Mk/A1fT7+rPoHz7LOqq+roL7GH/y//Sb//H59VuOffb5z79OH7wC1IihPf+o/vr3t9Yf
//wL2p1Ni+Y/f/2Ef397vIV//nV7KvrolDAR+vv3/fKPPk9l9c+/JMv4B+LZI0hUpvNMc50l0n7+
/S3xDxJ4eDIA1kb0B22vJC0q759/aeIftKE4lihJNRM+GxurTOuvb1n/IAWnQ2VCKbBkS9b++l9X
99t7/O/3+it7VjlvOIkRBTFy/5iB0FA43x6JXAdF7IXDKhtqbOKbgcNBL5lloLHUSzFcahpIIVnq
NM+FwcQYa6wotOyJnaOb1JsfAoT9/yTsPJYbR9J2fUWIgDdbEvSURPkSN4iSqgSPhE8AV3+eZM1E
z3THmX/R1RIFwiYyP/MaW1l6Wpg1/Met/NfJ/tfJ/X364OQ8y8Ns0OQy/wkPAFidQOpGik/rhqPC
CGPxhG6D08sH2ujgA8r2bbapD5fjzig90Iau1f1fAdzfi4+chE9qB7fWYUX7RwDXA4EbGyeZ9nPf
YJ7FTElNSkKRqbkpXkQhv1iVsXUP0fj3J/bKWMOOBEbau55zigUa6hTNn4WHYFjW2/hepOW61osr
vu+2htcUVl0d+j/+/4WdVRMc4ct/hjcqO2TWge7jm4y0v9czh2H203H2eqwFPATYhvfRK+oNk9W+
iPB2yyY8Wf0yPXlJpocQ1ZwQ9b3RXT5SnavsteJCsDCub/d6yVF71bMWxAGuuhwPviC0Bgu27Wjo
L5OZtMc0cLFXjT64SRbcgv7kVRwGT+nHPsBQo8bZczUx78b6gNzHYOJs3fjpPqVItlr2htcqV/HB
3BBYzli2Z0S5BdOiXz+ZwLjWkW3gw7coid1MbmYPdeQgLpTud4Px/Nqv8rsJNedILyWUEA1BULwd
Ot/MEHWKWBud6mAP9XMcaxdtipErFGxTlC5PpkJyIsfM2EvNfd5y8UXk+0Qg9dVD56afnCb0xnKH
Tji8qcXJQwcWt4uEeWg56k6qrVvyLTe7IFBN3W8ZUgQnY/KYGqHkzoZXhIj2qfasjYGsLUK9aIZZ
xY+48lI0FRsEtSMbMREz/g5ikR0kflyrwXcSzDWHayztH8KnCdKoAR4pPywYBTpyb9a4DmjTy1Rw
7/ITaJqvQrfz0Mr8PJy1OADW9sDX4Z7ZDtrvZiMRZpsJwNJq7VqklWn2ZuNjG2LHjiQZUle2sM5e
ZuarbqkvDfUhxO4KVJoyd1cFGMVEAfFWdzWUU6H/YNvaqmm6edfLGl0iJPecGmXEvI/LVVebv10P
kddeQ7ACvh3iDYCXbm+pNurftONWnc9BeB1i31FK5zTLPPneudnVqZL7WjnxBPm1JbizGstbR2Xw
QgpKCytx1jRv8edBD2iO9f3MTlZzG58kQg+p4h5NVvY+Ofn19pfS4DGNmCROjv0MM6UjqEReaiEf
7/IFSUzUM8ZkpNfsaggCye7V1lEknTP7TYvzTeNGBe7ilKTtCjQOFnt9w73zal7rZkm+vTo+U3R+
hQa6cjUHndZBIInrY/cl2nSb+wGaUCZVYhT9pEbj0GPyaMl+MaNu7iODgVhJQiADG8vepu1VVDod
H2TKpDCYlms/vF1BnKI9KKr52ZagKuOAkZq1CE3pI+Ad9dyX0f6WLjDdVp6tTL7IpSzWmtFQ1ObR
iZxKXEfGWTMttVqXP0ngPdEUwqpFMV9S5o9Qj6wsVCd9q750tPA21KHCAAvpMWUPs49Ttp03mwHb
PWymvBgbHwRuvRhzzbwVRejI5SMblcKfrjT+kvFhSdHB6ya2j8kElgYtadwRo4b+VqDND+NSvNHz
p0UnrU+A3dCO5znfxqV4bRF/Yub4jUpJjeWQhjKqlG/VDFSn1hwDXTWEhnXESbJIASgtRm8aANQH
4/QKT5/8uuCLZTVjsdPDAO4CHqnfFNwv7pzQSRc6OiRbHUGVdS/FGTRft0pHhhKP2UtiWExqoWno
jWA3bz7E2hvIv6/BoRMB1PXcNiM1RmPt9YhtBMPbYDCz+RlcqNuzqQfGhwiK67zoJOn+DoskNNoV
zWLgJcEVJcCJmwMkLjmdURt3umF/tiVLBF6LuPfy7gwzSr/ZxOucPYyAOdYZcukrO+fVvj0RKEQ6
uT9mg5P225mSp3ZijpjR6/NtznoqsnKd7gH+UriPuboKPHBlIsI4Fewd3tGuRPMtqXhGggKDqG/D
lC4TuG84UQLxQK8NJ/G6kJ3Zs2JY51fDajD2VQciSuGNno7OYJnI5LfprtDTt85vHiy0bRBw47Gz
NpibWMZPi4mHVrXwaowdlmTBz4wcUDTxj9sQWSSzWaHH351AhKdIdOBz8dY3RpTo0icyL3+F+/w1
KFr0Ao3829RZgOqOxWPIoIAbJtYqo1E8OA5NlxFdvC5GAGlSD9By6eK1YS6CB5yjSfNonSN4H8KT
kaFWzmFvmF8xhLkV+G5F7qsvVoQ0FFwIwTVwnQDU+WM/II1kv3eFEoKYosNtYEYzizfGLt+Y8+ih
htDrbFHJE0v32acRBTlA1QgVPd9GkRUwrVAT+2kl6AK3/saLWCV0k8fZqAHeQcOnOl+eZxP38aFR
ZrDQVP1hYcC2jO0Wq8u15oqrWWCZOsX5th3dD1UbCkwmlVJN0aJdwrKkPKgjuFg1KMHf/laX9TGP
m6+Kfg6AJ8Sp0dBBManZ+CVT8UJj78ZV1Hq1oxH6b5W+uerImCqj9Jc/lFZ1rVlWKTNgUI8Z+ogg
A0KTwIpEbeGmFzAlw1D1meR58OBXoUQvyyqOWXeyJguRsHkw7KpeU+H6RbeaQVw3rx33NvJxtfUG
PGgah197MwZlNlxdfFhaW7kmTZ2+TtG2u63YBlyBcAiS31nSbemIybCAzLd2Sgv5cud15OrD0S+v
tzhAw20bfgrLJM9khQA78311P6OWvo48sl9reu8bFpUspxs5d/l3Xg8fte1dSkdbOwIeDsad9KAQ
BM3y72p6oZbQrKcmumoTg2v2ahU6n0eBYzdLLcuguyvB8K2GmonMXMpDhehYQtQSqntm6fHPMUU4
RoUeGp47jTavC41VaNEJpIG+fiGylAbD+l+vBfc0xV7JY7ZZ1R03908IYmBTODalkmWnSNgxLHoM
Y+faDUgwH2oLZybT2iYJr3ksm+exX94Cl0K0vULM6N7Kq00Kem5lQxVdexMCZyTFe9tNwq4Db4/T
At3WSNvQkwIMn9+11v3caL9ISqiHFbwqQ9Tnu8I3T7UdKAmn6T0uMDip1bQKGacj9uHutKK+wrtm
EoVNtDbv3Q4wnoVFzu1edIOeh3WJwaqARoFhi1zFJfGV5XAK2XQEsjEqs3e+KaMVxRJle8u7rMXs
zPbmX7EPZMi1mUgpGGOtBEUOGxztd2CDqM6HCUvuhvpGpELdtb7EsFQN4Haxrb0JWXx7PkurEzB+
8AxHSzb4Jt/YOnWQhC1L8FyZP1ABgN6PRi94ry7BNoVIed4tKo6fbPxL++LlZohtYYPLshHvFSml
M5mVNWoiSDTi/DPbeywlCIsSJtBxTil+5kAKXJQNTXxvVlVXfnXD8GQ21KAaqsKh5XFfM+ddgX9H
a4FY+NGp+RYiyin1say2J+Adg3yjskCXfPyOCl4d0GIo0aMfxitYrBOzf+gJ9PD3SL59dfxyzOlP
Aa3TpdwUbnkZ2uKaZdWl1rBNSQEIRgrgdltHxaWPE33vQVu33fxaKCe6SrAOaW1/LLNEQ85INzfl
YJ9mTBV0e9K3scFY7SzMFqDJXo1cXG/DLxhR0+9wKxf4DS3Nz3JBCXny74DVMIxUPCem8nILg1Lz
o5DION4m48zwX24xyG0SzzoWVyPTHyMLTc0hN4h78pZyGtBsHuUwdK9Bi31CRdt1ZVX+S12ml6nq
rllNVmNSXpvup+TVqo0wXggzgpjVudSVSFSXf91iX8+F1RhprOGWdipHYvBaYSeZD5AzTItvkLi8
3QTcRZd/BKQ3K2MkhHT16JgOKR6E+TWJWuZLt8SUwEbAHq1I+2jM7cVfoq0YZtY/n0w7yzoqnDkc
OxWiLmr6X3LYT41boS2qog2fNp5nfEQjE2zbjvukc655yUIKzua5CPLHCpsWQoDi6nU2yoztGg49
ubux1qX/MqTBy1RZzJG9e+pn53pbHReNxNV0h/tSpseGEJyEIu3DzLlg+35NO6Ia4S2/CFBCT0Xx
RRm9UPskGOTaJ5mcg3i8jCpuCEpEqmOUlHyRff8BerHuOXaerGYuCCoV2+TiTOWDIKA5t50LO5jg
P06dn2b1e0iZJBbhQktF3HlXa/nv29j3XJnu0igNcEFhiyJFMNLDkHkgiqmG7rlEUcir1PqCr2VS
pT9UvAB1+KXwSbrHlHjYcnPEa7k3vlzuUshbK2caP0V/zRsWzNtjXpLHfKBEHGTxAhU/ucSGvwdd
cpYJc08zVFez41zxcNql4O12NGdgIXVf9CKUjQmTdfatUiQaMGpCe5YLs91tHKt1uLHtvT5zWuVA
2J6Xl1H6Z2k8znDcCA4JkWZz+E2oeaXPMmw7mh6lU3z3FqCycZw3c6vyXJlQoI5RliPlO6ba9CTR
KQL1dK71Mr2r6/yk1TwIG2vxxl20vaY1H1bqvPa6/zMJgnuvEJfC5f0SBr3xwi1+VY437ijI5tuH
XGeKacaXdHFrJiU5Ii2uqeQPbCiLjcBiLZLrRYamgzf1Qu3R9DCzDSLYZUEe3oJKVQMwOtJ14QCc
sJFWvyWdIt66FFwJ8wgIjTrFQir64Yn5PFg1flAaoQXgpFeXBXIVeNpE/sUiudAdFaVAPt221qIx
512dGuehDlDijyD7NYYW7JPYeqiK4HuMPDSCZBFmuZNvg09TNP0uGnlrhjjaTqMOnnOozizW59gn
EuuW4mAqvGDQLrzsjou2KIad3Bmw9S0PSY1zzxsPzZihWukihU9f6JmXURydIK2PvVdjIz8VIgoF
9duVXpVoxk6LJ8LMR2Q1gPmJ/HHWHuWlKhKhb8bSN7YBjDw3rcXxr39qAs+jXkE+W0kT/+46FmnI
1MCHGPLYpefsBZp+W7sZXy116NtJRCbByp6WlDjePhwi6AvCM9KNSav/WIzpA8Vkd6vPw3gcCcSO
noNbQ2x5Q5gvM9Lyg9ZUx9s/umFiw+on+78++rMJ+OsgB77q/2tDrUv4om6mZMARirPN9J+7uX37
r43/2hnWkRXWG/xz++z26+2nvz4Lbnv+68O/tvn/fva3vaYlgrEjlZp/XV55u8jRyRCA++s4t9Pr
PCS/+x5r79sfbv/gtXxMsllQNdTaDgwKZ0vD2S7/86YEv0SQToebDZShgwuy8MJCIra0YWa0QN3W
7RjzQEYZdSg7WxXsRn6PPfdxqP1mGxllhRJkZ+5kMe2avhqOenIderyFuJfyGA3o1E9dNGFMVrjH
AXlOmvB+7x45b+d4+/D2D17dSWjF6KA7sYUAMoUksrgcmF03ece4yPzj7SemU++YKq/zqTcgznSX
vo7srcD08ai1tXnEqNY8RvP4iL85MiwuGSYtkK+c9beOSDgOsbK3nwayL6/cuEaJvkeBSarUsx3v
LReok4qUmsQhAtUDESB0kdC3cqs8R7iyBlgY2K+F5ga/hnmTzdYR/QgMC4BrrGP0lQ0TiQ3HLd0N
Zqt3oyCVPwQO9hK+HuW7xgQZFME3MlFS2CoTtD65dzo0+xJsP1mjcfEbfIuXPiWA6Mg6RzTr8vGx
HoFpG111r/lFt67a4D7S0TBOX2M9PsoCqBpdRCC20i/DzliiPXoQW/yR7nJXntMuBUPpuV9dlF9q
y3ZXhm8MSNMvpDQF5U4cWdeDs/irJYofJhgb1hBfFg0opiawTxjM58HP85Ms0piFzq+2KCP+Nmf7
y69wc9MaDDRGWf7C2x1sYNN/NUBKp3HaTE2B/bVT70TaX5xsuO9qgyi4nM4gy0lXXCbexpGI0tj+
gTbBXdXLcOyQcK0sOYVy+FUY8/jUdZ21sWzEGurS24ApAKjOgPALby8iozhMjgREjXtLW1jiYSox
a2MAedTMvH2Jn/Sqr+Eplqrd7qJuTQ8tp7aDarTZJk9T6boELbl90p3WR6MKHHtsD9jYdWCzpP/s
qP5yAHfTTGieV/Cn6BPggoF43XoB+r0GS0nNt5zvx1Iz9l4204xEUqtB2G1t94BlMOdrGoQo7G48
BUEv1jjtzQcwcWFXAw2leosbyXg18LylAjOGMng2U8rQMMVOphwN6rbyXPeWD2bAR2G8ava1BYa/
dEky66j/xRmQrxhRsMutGmA1DiAjzNcmxU6CkoYPfn1n6wmkeljJMW57nEa2KVPE2eIU2Epgivt8
8c74FAG+IMIH3kw9Tl9niMGPeu8cAnzerBG536Grv0gN93FtXm2Wxl1OJEZ/WN8MUV6TxlBDzFoO
hV0s5dRkCy7ilOi+fz9Su2YAAVFtdSjRTbo1ESl33CX0pLC3TtdDBHWMq+8UMf719oMuo23Vaein
dwY2D5Z8c/vkQhnh1Y383WAxWWDAdxFucFca3ksUURJpfThZRvrQaXJ+0Tr9k8SVkoqbnQZNvBvJ
AKDOGy51h/I4Wnvrwq4xIklH/1AFDbo82R5WHc5LMyRUSqj3Xo/TTi7hxvWtpIs9HchUPikNfSZL
djca1kkrIHen1b17byfZAHmEPokhUxZjWpVddNYKZFxc6JXVhDN9mf80BvjpXRczbCOKNsZ9NYHP
7V3KVbEr0RPXgfkRl+/bxnufJ694MDH8VdW5yl1wZhbN7zIoEXQmMlrM+ZxXVBFKXDQiRZbMlqkN
l8i9tFbd7hvIkbOZvPR1eRdkmFHNg6o9BsaDHMe7OZPDEfYDBrZ5u6bwzYtaRCsn8w9+F2+WqMYY
VS7pZqixPxpxnqS2cEicDuc5iLJVgRuoKedDNmnpoS/zi+zzmrnTGDYC9Z/TozXazrOWkp1l7riN
EsQx8SMlgkGnpZ/dN8d2cNrEFoLsRXTjRhvQNTTl2zwHFyK5MBix0ASbNq8qf7ek3c9ouXPK7AXB
nB1T3Usq5Rr8yDoVMAxo7q0RHHnvR+q9jbPvXesYYHNQmhNiilqwcghIchHD2bea5xqV75pWUDTv
AaNuaZ7S4SBHVGpaibKyrkfkvNxwMb2LHpHi5CxivjM9Fl3yZeGLkkbifgY16w/zSieKb6YSuHwR
5gaG9JjzSaTydHv4ypKJ2kQjzHVfBviOOZ+2qmVoVBgprdMp0cIeP8s6ul86864W9UvvGlfEGx/o
bbnYVh2isfwExrPHUfZFM+Jsex59LTn3wtpocBRkjKj6WJ77WrBaotRQbCb4m2ndPiBheJc0+cus
MW0EQtxlY2iP5mdiEgabTbuvdONNxuaj5zbbuOfRQ0GgrOU0K9sgLAejfD91zSnPYvoAAwLTCGBz
z8sWot9i/jCm+mIU8dlM5YPpUj9wPArtizCPwu7DtMBGSC/ObUyshnsuTmdxBk18MSq8nBLKVHa2
hF3hPVnkXKuR97JYsCNKJvTI2zdNt04l9YjKtt/Uo1G7Qnt43yjtFSpjZnuX+T9sBGrJ2MFlteNH
5LtfU+O9oMgQgFOZJu+14HEMU/0x8w5JYPu+gTJw8ulA7MEsOowKh45XAp6s8A7x4h5rrTwGxhAa
eWFSc5F31OBXNlQxnxL4MPUHbbpOMwr1FqXTwm826KiFkPZ+Uk95mp/mGEf4WMevioqnHSG+XwDE
T5bgSSvpUDAt9buiaEhVT4tWLaHkxiMm+eam3mPnlz+rJT724uJT1Cm6Fghyc9UyyL1Wov3smMn6
jMoSYpD4XBigS+jc31ka3Ji7fjLPUsO5qs0AZRpN/jQ5829qYu+EKmFT119tevIzhmHFcrWmfnAA
9Y/0eHmaSsArAN71oDstSxNtXSMfyWz9x5kChyedhAxbYrWKIHeVZ826MLyLPVfYt5FKUhQtzxHq
d1RHnJNLec0I2qPGyyztU5/5kLuKe+LqOJzdbgkRT76iBve7ntBU7zsc0Y3YDXVj05Sac8KQcZ/V
FbNB1asuUx32/vTZ5c2n27HqVzaDUM9psToUleszEr0bgyq3D3oogbI7YcacjAD0wO6tOwe72aiq
SaOc+ENqjDUlvB4lhAc4hG6kBmei9J0l1IceiVov6bDSbg6al71aM/lRU5q7crJJL5KqxjaXlKpE
T9eWlnfCSrXGIOmJCvejq1nWOitY6F1MpAsTS257lkcjM55mgiRVeclD8A8UlEkHoY2IeZD7TMMs
YcrtHbPfl2FEb06spbu+Hj8GFE621JemVTsNV0EDNQFBZqQXIZYPfarAvlWs6Ug740OKyYHGim3b
OB2J99FkjMisfB8CCqc5QNFtlUpQNZTbWFzvzBlL8kgOHzMed4OO+ZcnmmS9AHxQVryvcWFzT4rm
VRvnOzdNXku9R0PSw1ptAXHTy+GUmc5OuibuG+ZDHlE38fCBp4WXbmiDpCsAZt9BQF0ldOh1rYSf
vDROcJGlr7x1XCv/tBfia2I916MqNZfkwnmZPmYoBMrI3ttm/TEOD0a/dnzjs1novPLfDC6CeH09
SJMOnNy6DrRVuu/wsuUWBO+KHi9VMaztV2CHKMPaKx2XYPU1n7Xb/Nff0slc24T3LYJgrHI0n7GF
YoDoHMJl92pvKTyfpjZ2Y/KzBWX376+aSc1sBFhEbRLQu5qAH3M44QR7tYuhos8ZRevZGzYzuyOS
V7+aVhVa6euCBiL7jRs04xWPiI0jjjEkCP9HRs5MyFlNVgW9Zlin+Qu2N62gMEftLKjyrcGCVCdu
WPOzBbbq9rP6G//V0DYDRg5qNgibsQ1BqtEMm1b54umfct8KbWVZuL3x/5r2LlkFcJxdqzEYcdAK
+P7tTyg2qp/V6xiwn6wK7vCu3VsCvDYCaQ/MQ2uDit3Y69/qxCo02WhRUuZN5WOdmdTmxm3PN2Ax
Bfw6lgElnIoXZ1fbDixUE+y28kSpj4moQnWuTtcUOCpGVwtksDp43Q6b2wXQuLZyHFD6h6mpQrU7
dV7qsJq6HCiWt2tnH42zi8m21LcTX39o6WQbJRUTNm1ltFa3R12euoX/vtSAszInojnqZs1CMgHj
K6WxJiZ7w/y9bTJGG591dMBwBA/Vz2obQb9fdz910hZbUM1g0y7/szlKgTs9xZmH3eVBhA90vzao
Y1GhaBJvqz6K+bPo/L3aBF5juAxkKLAabKP4UrvSccNCzJh3tVzPbfspRXVRu1TbBOK+WB7UFuqc
KvE7uf/3SSn/ZHXCsXAO6lAc4k6OeIiSPGedcTuc2p0rB/CB9xZ2VqQoT8GyR+ea6CXbuJU4ly2a
BzSxfKW7aFJYbFF07C26eshCraqhbcLRpNMRW+k3MPgXi7cqk7jcLppb75JY11ju58utgV/32TfL
7Ys2MVxLp0EooXyJM5Tt9FLfD3TMTWnSDs5wVOqpResVQxFoNF7z0bQDjvBdB91+muhmI6OUbqs8
WrnSafZOCyS7yc5N/BNLa8liYz6SLXyW41TScPcebjAIu2GgjuU9iyTFMtUUsZsXW2AODfOvg1Iw
CxL5rjpA5EvMMjlYcfUsRmgDiw9aB3mKhhiHckNx7MT4qP4rg8bc1AompqBgHaAhE3b8dtwaXkcH
i0UE0XBEUKNRbFPvCxQ47krO/N5HLV6ODiVqPaXyvRCxwQkyN1brvVpL9mFVnr92mxbtKAUVZoWo
r7PTP+cx8dDiUGR3TbpN1syaYY+kcfrBmyrnMKsFq82UhkBD0RiXBuauWH+5lbth1LClSL1QC9uy
PCNgS69KdWAo2BXr1qYfk6J3odnpPmhFsqbGyvCmKDyX86UfkEbOCnEXIzu4clXLTO9BUHRV/mW3
KabGMdmjKTn/6rfwBc1aq/gAP7HRtZ6Iieb+QbbGXi9pIJmpnq/1aNP09XtVGxU6tXkWRsoc2LK3
i0GjpfcHsbYH/RnqFl0ys7hGYlCuhBUgXpoUIo7QyLXIdW7NSWLnfeVRO6gSCt0muL5VH1m7Jerp
xBYswwgNwL2ad5Yrqq2J8Z5eF/ahbvVTG1CMmCWOg1I1Mx1TnG8l/OJQCk7zhrwSQMVWei3B/43b
dILpokfUsg3VhpYGuLdCPMcRQeptoPsexiRD5W5aI3A2yJEP25JMZvbGdFd1NP2qsu6IsOg7D2rI
1xpOJ4t0sq3TnN3ZsQ6zxlMdRh9RIOJGzff3lTPLOwDlIW0V50H3joHQ3pZo+kr9xdikQba9HbrB
5H7l5lq6mcwKi0k7rg7Yi4H/UtxxGxDJZIn7X6SCKq/0wDHysgJzU3CwqrrLllSGXQzLP2VcSN19
K6CFrmtJ4XQonO0YELcs6UMkoN6nM9/0MmeNJiFv4pC8WAqZIZmjM+gCkwZfHiTDrkK5oawoNSfS
0yBFREfLNosQ/HYx8GzTdycSPsZLwbMLk2JbGbhyyumLiFMgDTKj1lGJU482FJTPH7pBcyKRxZk8
0FnP04LdpqwuViK+6HcnK5A3wSax6+MQNZehS86Gm337xV0QEBo1RWtDuKDqrN6FaGBsa+X0CtZl
WNcuc4CB/oI5kkQYen8O8CmNqRNOCeitEgVnBMtAWdzaqaqheENJlYLzIchDsz+9utK6M4j3vQKI
SC8Jj/qMaLBjKFG2SYJEh0FMaGS7klbXSKBXpMfBB8JPu+jWNGgL+nKEH9dcIfIh/NFB4jfdFhdn
cZ5KEIQ0e2jc8ALjRH/fD9abk5HAVdpOp+WYj+I8us2G5WCrZy49Hznk28ijIyAGbIzFNo8ukz5Q
wAUyvyzg4iqLqEwdRNKJriLjvajFtSuc5zwBB6RQXiwdRI80y5a+ojrEC1wqyePCL/Ak1H+r/tkN
mLOMzMMc9ORY4CaoFd/Fc0SflhzNTmA2Y0HlkGDeevZTTP3NGv1Tk+VX0ygvVs1YqILkQ5NYi3Y0
tc0h87aF9HifJyQSBj10Ihb8fgnwOuzJQPXpPYmxM1VlIGcEyZMmTruCJUc0NOUvxkKNqOIK26me
yEmsfJ0lOJy5McBKFBV+ARCzaKrC6IspkWkx5AwicD90W7mXQ4EfVFME51Lzt7Vjnu18fILNmFI6
ZIC4I8k6hkVKd6AijCjbjWhEt/GF9Vx3QXOkyRamAjEq1wDpITKnOKAJ92AJ7Dpd86seuk8dSbiN
tRADVHhbpCOPILDJL+I1OgR/2ozg949JZLaA6oDNg+nBLDGHlotoJDdStZmGluzBxjAb2uu+pDnX
xt0bItq7DOm7devR0/b6b8xoXv6Ap2T3s6q/NfmITnllD6ccbtjm1vIrUvduMQ0cvRjmnUJ6oheH
EapB3aQeAdR0LaCRuLqqjh3OLSBwaN5s5jn9Vk1B16/fOlM+50ZAsYZ8Y5wZvRSCoezV7iPj5qlq
tZWuQW259c5A8a9qEfxo5fJDTkxAIqP32QQJk7BRx/A+sv9Dw+FGuvg7KthA6QxoNcI74M7/m/TU
mrxoYGB7aAZgKObh1hSl8+v7GRb1lfO8AA7dlx1lRFuLKJoF6xt2IRu4SZVG113Bo/SeiW9iYVdY
pSZlNIhWXDSFZPRiwqIo8A6335xoUsO9uHJPmmMSuwiO9+7dbJHh6PUxKwbyt5F2ZKAaeM3QHElA
n5aY+/a/4eTOP+Hkfy7b8lA99/5hkwSMS5R11vR70rR9wcQxLcZd4AEe1Via8Yi5y+tvMU9+iJSS
s2p8AytSQ2EuRMYLQSYHKoBwRYC/mxXMJwEJsKGz9E0Q8rPpVAC2BJ9+MwI48beDw927raIU2Na4
FJ3GgmXNTMrnsY14EYAgR1r6rcKmRI1T5A6o+1s8jz9YewVwqCpKQVEzX4iyPmTLjK1muNLFJAVo
5cHXm3SfJ6f6d5MuD62GMPP/vmnW3/kzCkPOhZqW66Nl+A8/Jyg1uTdqVrfXUgsAXB29LPQoUXRj
LlO93Kl97k3liKlQPzd4BF2Xg7Apx6mlhYTl7IkAn0tHex0r7T5uzO0NHLMgF7paFiYPz50FaVxx
yvuOO+cyhBI9eaRM+vEHzWZbr6NJH3chRVLghlim+yVvH6EwsagmB2WbmFCUVm/g/758759jxkIR
xIaF4YNk/Ic2QDw0uRmk2DDpemdu0yLUIj9eewnLRKnF9LdwqrmB6XUTEdjOT083kJ5m8SjTUoHA
FZo8mqMHB3F3q/E2TH77xWWqK8dDVwOxvAUMU4PtBUgDoRaV2C6vs8+dqZD7q4qSA2KsVIKBYP7R
EPWQ9IiC5Q90yMkSIHOkFUWtI1Ugu430BNwyHyRVNoHwKKa9p0P7X+YbDimTdnN0uvrg+gg6QM4n
wU5Qg3VS+yAUEMuP8Q81CtpAFuUj/LzyXdCC/syvegT2KJ5fc6AJi9ch/65WV9pVNQE5xuu3QNnM
ghAcNwUw+9CAxAr/9xPBqODvpCrUOy0T0gq2VdB5EYT57wnMgXlXFzMmM5lAGXIkWN31PoaYJkyy
spL37uIiZIr/T1g1w9F1GzNsx+SbNblGfX1l9vHrrAZfrXBW2JSdoIfdIb3movHHl7S0em8x8Qwq
+ld/JqXOONgIAnZjk200w/ypy+WXl8ZXsGdb2aUvZlB8+zkTR6k9U/hgQW1NeiigyvLW1ded8O4y
e7guJbbCcxPxPNyPRuE40dtKN9gHpptkLjalp71GfYJGSz3Ih8CbNv3Sn7Sm17f5aCICWTmnypDO
yQHumufw6lraJAm7Po/ldIyCseWTyjhE0gzTsnnoqNXtUVXNCbw65BhEp4MmBzsb1pJyY6GXG6Y2
yBviqjD4XuNS7GTCU8iwG5zN6kGgO9YvNeO3BTGSCtLctvguAlxsfOYmxyYKvCGpbn83CeSsVnvU
x/i7Kgv8leC9md2vW0AZl/XF1ehgttWAjox6MxRwq/WclyVqzyovjuv0h5e1h0BEr8yUV5WakkXj
lK1qQ0nR/5CB8yPS6zB3cEVuxwjqSNDuKEOem4WIK9CIERYxKvmHDwUMIuJf29CRt2AYv+1xemzK
8mTqiUuSCIY+tYjCF4ySq/gtbov9DanaJz9FPHxqptpXQg4BY9SroEQ4ZYk4lq1txv/H3nksyY1k
XfqJ0AYttiEQMgVTBMncwJJkJrRwaODp53NnzVhV/WXVNrOeRXezKTIQANz93nOPyHlT1oSJnT7U
ey2nE01FdW1d7yXXYPBKVpesOLuiMyUZpNhCKr/6RXLyYwcp7G9+2yD7jmpk0enlQB/ZimMKh9QH
RPASoA5JoLMTxk45Dl12xeWaXYnbfmPCvbebl8GAzy+6cevLVphKdt9BjAy7wfqCfem3SO5C3sqH
6724pcL8phZ40jbJzqlIpM5GGABNjABGmI9Nhusk+jSDuYqkazvoY9uvfjw9OpbGZkPfs3GIj3Lo
yX0NW0fsxmieCUnc46H/NIv6qUnrx0XqJgg42vS0x0HH4a9HBS4KdvSiAZ7vIoNAcYt8IdV29xrA
yWgABayU94akP9Ya/xCPrCSdrkP8DtKvaeq1TZKLYbScHsyMCsu/NC4M/6y30kvLTbbXBpJEVX2b
ynUvfIRs+cTgmsn465DXxmWAnoZJyXaa8vQxM6cTqTzTsTYDgB4Po6FpJWgEQRqQBT5idTVynuiB
c7DX5NGhtzxpuVvsmkhnAOhP12lZfzj5Yj7n+PVivXXFNfulWRGx9N6rj+UYM5hSRxgA4pTC99QJ
gG/xEQLeqgBk+9QOq6Qzt5NpjXs6dBJiEFYMQ3Fwe3KgZ7zsd3UwS5S0p1O1Gdz1ktgDSbM6ep2z
V8SgHlnPgh8GT4JMnCQ6wyo7W3kjwlyrzuuaurt21i1Uw+udCWp+SEYNIktVncp+Mc9rsN4llZ3v
kcA8aoPR8OOalYQaslftVYfQ9a1ZBPmZjojDyek+Z5PfdTQwhhqnyzOUNOvsed0fv2JsaGBDf9ZM
/ctq4IMLfe3Y6Ja5S1zrxQ3q9Rz0twn3WfAlqCgk4DpkRMpf9gyDhj491Ek+w1cU2sXEvxbKw3wU
0apdUi/zzu36qf5PJ39H/QpFHUPQ1oZmWy34wvuWAwHQv1shrx9t2wsu0bBmB7+yvqYiyK9zPOPt
s5a7wCgdRlOLfsHs8W6g/znW03ofe152LLLCQDkyQDcvBLEYGoEZ9Zji3FE7ziUZzUdIdM5BXaW6
CsvDQaOyus86gsMS1VUL+SFlpOIvxjaiDd3Wk+Xguj0ezHhJTm5RMN8ROVFhWbB1Uj5Orwki1nVM
7AqAc4Ph4d6SOcAdDMGLX97EAL3OdOJT7rXupZFFSGSgEvZntNSIzb7Ycd8fJ8c/eAaQSk7dyaBl
vqEDD9d02c2m+cuasnyfDWZ7sUXfXubE+Ckgp4elzBpOmpn8YL+MQ3xy9/k8GifPrhjmgBJeJtMm
vDRmbMhe/BzF/i1PR9LDIx06S4ToqHS3eEKgg7eyy7R8cfrlvupYLklgPJrEeZNeucIf1LrsOD/H
1Wqc/fS8cgHDGlcAQ3iRQHIaD51RnONh6Q966dIlC7F2Z0fzOpAMazOuDFG22WI8VjCczhDss1NW
R3CPUS6AERp5f6YtzBGZnH12ag6ezNupnxFD5cXVzZq3podtXpEm9ykMcbzBgEBpxlJ8gxjGdcZZ
MYDzDiVKXfcws7Rq23YI9S0vOSoJV933IMD5+BljtC55dVe1a1VSmwG9+leRuK92ub6q6gLLxXrH
nOwwmYzz4r77RuJqHvqM+2ByF28+hiP5Ovc7XeoZHFzAoZVgfx3tFTW6mOf0kCCoWhyMsNr8xxLH
F0XPrszC3XoU0ozryFwyEa1NrnYPPypUV6kI0xIiWqPycU52kBrPRmLcGzZ57gxVtusQMP7qXlSd
1C4cH1NcHpIMulURBe1Ww/9Ykp3xtO22TrV+kcen4pAjfoHV37L38y1w0cyeiBuDctvlb5OkBuvQ
zinT25dVlG+SDyvZ564FAx1hE6PEedchCUgRQUY10c8SNZ/iZcepTynt8pOaCWoOfgFdRHXZI0K0
cuZwjdjmxP9k4IqbYeBzeqjPuYB0pg2C1orfUSKZNW70zZvi9o8JnbuXhtjfw1PPp4MxTC9rn46n
qsSRLrWSu7aY6lDvQqXZUgRhnOLKbavTi47w7PeeQFkGkfLTIv96g3gOPZlFfyvm1ccyoDwbPcrX
rJYa1MA8zpq4b/XgJXZWZpXmI90t2hB3enFg7pZF+rmKgrXKCGrQXnJp5e66BVDW8oZxi9j0utib
i3gUnn2sFhehiXNUDbQn2cZD5z3AlniYys4Kxw4WV++1p0KhaVIPGGgnkqkedenoUMYLkghy7Yf6
3AXNbi2s50ICmo1U12gZeIyObeiUDBQt1tUx4U3R6Y8dyhf+N53AKhevinD5m7eZLnLy6UHRzPls
RVbOQAZJRhx9jAk2ieqNWBMLLJIycpOZzT1F9LRRYMsc0Z94Y/HVw/8FI+RvSNNOMfMVdMX5tNOz
CSURF92dygG6ij1TPVUxdRGeoTtrWFckuuVbp2lhV2hf1QfETgShh/3BquZ+kzndixTt2OwP7Lbi
q6w9FX4Q4WPUCyfeyfq8E+1zzugakQy1bwlok2W09YlWX9NWIxVj8p6KxboXWn+XerCgoxamc0fC
BbHckGql/wL+7JtAbxDOZPgjuzg/cWn64LxMDp5q8fxVx0J7b3oskH7i8eCdaMJD4C8aoM+ESBLn
JVHXdpIisLKWT8j98Meg3o9uGlx7KUVNpRQJDw8uzWZOp1pEjR8ReMmdP8a/tPiuRnMOWv2qW9Fn
o62kR8KfJERN7Gavpiaf1sep4lojXKWZHnn91h7rB0Igduw+SF3mYp9q8Q+j4h7KKpUDm+wL722d
xNuxXoLvell+GiZiAblueyP54uIrMfbNRx7lJ0MCICXIL7pe/ZQv7a8R5NSS1zhT/zbegCtFsPZc
YgBzqKL7KNc6Oq9tcyotE7oYXsw0GsdJY+kEke3sNA3HqdFC3DgI++AksHWtOftUiAiurLuYSPOt
BxC4sxm6q98mB3YTjcazn/vv/hzcg0HtZb2UjMNeH/1Icq24A1I6VMdvFTFz+3XAIrVbL7lUv//e
y2Ie9FRnbwFBf6T3fWBwKECjG5TUQ4VnPlbmsxEuCZ08JHG2ww7dBJloszVRVFuHph5ocKTmrsND
ZDsKL5SiFdmPy5bEWWivqcn4kDzZCvgzS03AodLXZ9Y7/kEIBqXCQ/VHTcKpHScN4pm+wFEyeFHC
KaXAMORLJRbttSKtuUJOrQA4hVubsmr2iAsu+gn1DYYK8EpjJL8UfqXkU9lTlW8tFmoOEHkcZgOZ
PRGMagCg9DlEKfIiwP4yvBEqrew6CDzfph3ui6fWdah7qexHg7whH05HcD+s/aGsTRzN4J6c0s6A
jOX6THHS4pwuScXR8jrYLg/DuWR2fDJs09lanYcXMX52W/JuNES62v24uk99U0VbzLOY8fQjqLf1
c5G7bE4POvVttNFaiOf0a+jJ3IZFVB3tOWwSKK166np729qZPU9RKWL1dOEkqoI9ctq5wGTLqGj0
y4luT12CnbHjTpH4bic6+nQWtzbbD91ccbqyI2UlzaKwUe17ALR6R3GQT/ZeRMujsRgQMFBdYHFL
qmCjexsimFhPrXFWAtEpPtrOQGvU75B6atWDGnCqJtcc0e1Z3pXgE+bsoO9tWX+3ei2M6/W+m1io
SnUbecwrHTEPofVjCOaXQOvmXW8jUEvnyj5lOjaMJH7VyCDCvvSuDbExDNQA8ptFJ4YPD5g6AXvQ
TZS+0VHZdCyDttyZ9g1zbX1bTiPCEon4OLGN5q/zqyvY9NkL0B7gufTZLtNnnWvwPz38m/Eh2BbF
Y5bCEiI6BfSAZaM0y0p5kqzixI72Etjiuxq5LQtnnd8v39fAuGb6Spj4mm2gwgOMBblkKVQ7EWTf
leINpSjnajL88KL1YYa3PdXeSy/mGxaVWMS5L1M03rW1c/Bl/zoAVcAaQ7MlfR2IR6z3pVR5yXGz
KxDLcvGqn9R0/BomLc42SZ0D+aQ1hHOxQXEQ/D75sqZ97IhphEaahlKNqVZXbi2hLbqLX5lQl/JX
O+ar1Jk4BQMcuqjfFLK8Ez3bs1pypZzIqKGGHBQN4w88ImsQcF0cMIEsbHr3npfLyh5TR/9VDaxL
TUvC0WXnDErcDiRy7HtwXXXMZNWR7OfxDy0jX1E6FfweSRvttIES5UpN1LBq10hzpBUqu7J8hlAt
mNVngM4tw/y2aU+Dx2yi814YNHGyyBqp1tmZBh+5HPzr0zyXGR5bWO7p2sdoj9/6aCIuk3mlyGPS
do+py/JoADDU26C1abNX60JhCBoDFkY+/EDwSbwPvSdZM0PazHdqcqEGWL3zTjbas9ISBUibNxqk
RmfNMIjz4wUgcb0lswalIUrCinoY7JFrxScKIXzhbBk18uNzIChR4GihJxHqAdYHQCI2BhLOmNdr
LF/IZqB3lrX0YOGnQA960trqMcDmFdZhdTUKNt+OmimNNRgPsL0phOajJU88H8onUu7iUdZjFi7E
JdY1Ui+IN4TEvmSlZVB6qrucJfbXibrTnwF8lMTLePVWN+MqdeaSncYpluOiTusbDZfFjj/lrC9N
4Kes4r4Zs4P6WY6c6q4Nk9SsFS80/p+VhiQaN6+zz5PfKmGxdJqTuz6wHTZQ6UFhQDOsE4U3z7EB
4ZSZhJy6wD9ztzrVHhPcJszQHoqpX0M5woRqxszL57GU7SPy5m8dze0qglekDwwuwDJg1Jt3eZF8
U2tIGMYUenOLYMWr93G97P0ehYn0qJGSOHfGjbHw40clpPWlAF+qeT3tVwFIgYopOKAtocyQK9Mf
izeAI32lD1Y7xcBA21jmfU6hNGemvBk3NeJYS0wJGvd5SV6HDwdz6c1sc/ZE3j26nLeKlnoTAF3g
z8B4qSo+ydl7S8vpMQ0W5Jaxoebf2PALC+6x0k8SYg+423Byll11XaSZQOnlVdjMBxs9QG3TN8iX
dUmp7XuJTsmyhRlZusMkLlSqQlnPpdIKwSqRv0oFoqKNOFYZFnYGZCwYakOfQq2pHS0ihV1UQfsq
jYCNM95aubAY+5wdon+xeWsgfixTaCN2nhobW9D6UxEGoNgzM6363WTF/e6tbTUDRnn5mK4DBUrs
vqGFwf26fGOn+6YHSyjbmVRqa+2ufEw8qmM5/Ja7XtYMe9j+Fc1RbG2mufglMchpoIZUCm7Oj1uM
lw5ODrzXfo40WEfrI+v0Buh3QCe6Rs5pcol5U18hGTGPDCoimGqiaB1iHyROW8l3c/ajF+VrkSOz
5oyE/dvHxxpPgLzRh23umG+4vzIUZ12lNXi6j1H5rDE4E7gX8ef4NdCGNCZ61bjTXMjAaFps1Oa0
EGITG+JpKVxBx0vzN/BYggZ97OBsRg0hMa+FKlZQQj1WFZlUfvIp76j8tMRq6cikoqMz9d+YdGmb
O6ZnzcZx8msFgrw6VREqmF+nMTV2VVv+Gor0TlZOa06JRm0bFlmKqrji3WGsctMNYBjc1uGVYPlq
rl/FgADXA+hwZSHhmLaBf8d6UXtGJ3XpWQahKUc/uUHHconaOQQW33O5NHoM03/L4qls5sGjdfbB
cg0clloXmLSe12VLtZEjqaDbjcuddL4AJmK8IxUOZdt/6Aw8NGxMtubIRlJ+Qh0F3I2802AE4Cl0
YLYU3Dr9uINLhsMe1l6wMcafbpYd5Ouu9sQ8S/m4IQvVPMTVUf0XHiMlSjBVZuqJD5Xf+enXSCCG
8prZeC37fhWdmWluJ6G5O4mBK8sCP3VC+qh7ZVVgSFF8soDy1g5iqZIaUq2fxPIQcADzbsqCnKp2
ja+y9rI95qFNvN7PUx5tu7SFxee9LqJroHG/KjBB4Rhat2CyPprPyhyjLRbYtnkH2xM90JizjfpB
Qg9teecE32gr4c0hSuKAyW8cdi+rzdFNVCc4E7F3Q/O52BggESM8b4XjPCdMwDeVth7nnnegqjjY
9WA0wjo/DtLmpfTqO22w8SBxl3d/+lAq9Ujk0EsC7vkAVuPTpDpNSvp0x24+chSs6LqCyRRbSQzo
6YiA4Zst8aA0IxEwZMI+ZEWC4zrFELU8J8bAHK3ayem77oE+jvKom5pbz5YskZWyBo8xmqOgM/IC
SH+Qhz9VA92v3bNlDbdxmu2tyfPJMeg/KI+liHGJxtR2GqzdPM0J7Tnk24kGg/yOj7ypT0uhUwK6
JEt6kuorgXrYZd+XtHw3E7YIpnPjdlp19jooW6YHOUNDpJOKvd1A5JoK95JG+gKlzv5SSsZHMY33
ojVX5jXpve3DwWpXeHClJE81McW7w6oEnN2PHC3x4tob/I3TjQAl3ekY2SrKRY/R7MZ14qtLkbIV
AftxtH54FLZwc1C9VB4JwL+nrmv5rRSoMZwWF6DW4+fNGGqyQiF25e5ekYcSFy7dEtOedliTYvFZ
fJsdS7EYOmN8z3oMkVMu2WvfLJOBrAMldytPcjkTU847qcsARDj8UA3DVM3W9wpA4VELqpKvylwl
zcUdyZXP8twUcNAB7ocLDlXIyGULnzEd8gyWeRcXP+vhq9pC1X5WZW+pS1NgNXAp7a9FkB6iFHzA
HWeiDNr2zmP2GtLmv2lEVBpl8yURH6M/vDeCubqf8cwKk5IthVW3nT0EmFZ+7bCDVGM8ZRVCMd6Q
n74Ff32T3V0VB0c/nTYjRB2rcgF54oNYr+aYSHuADrwG/nJoN8FF06JDaeQ/lClHqbHDlRKaRkOw
aSXpI478l6CnAossKjCf7VyiXx6mAIrTMa3JefLTbzAOAffmjYI5G0Y9W/SEh2D00qMyhlJMr0ls
rJhzQBEH5PAvdyHR+nH+AeWJyigaoo0t8g9lLITZLeOl2iIf1vo6ZPZH1hWv0sBIHpt6nSHSqNtf
ft3dQaL8pcZ1sP0OS9d8XUlrodvtG7xdpG8DKKfkDI09bMuOyW4iF1/b1y9INE9qAGx4TOwAaDZ2
EDziBfgQQffbI8pgq43hvPfRs2yf5pnyHhtH+KlSbjZ60sGK6rCUFL/BLu/cPDC3a6V9KHDYdKWc
eCZ1A6sXJiQQWR2eu9HBhK9a0kZoDmAQEc6qM59DVDSEI+S3rXpJGYyOW2d0tyXW3nIQT44H7Fl5
93m54fUwgCz75gpMeJVcJdQLR1X7qd6t1u7TMtqvPjPNwk2x44dsn9cE53UQsy0MmqDopofZzg99
5n41TLZk2KY/EkmpTYx2H3QmI1LqEKv1n4jmic/p2HztDV/sGO9sA7e/h2sGEV5aickubZaWSOj9
bJI7vkvMl2wJrAM0wE8JrxOsRKZv+ZvI2kunMTVGHQbzl2NX1W5wfhXOjKJQ2knIzkaioyknYNXh
x2DNHrJEWraCP/akfFZSQWyoIdnoPyyDfpfUK1QBi/7MdsQZt0620cp7lwsiK6GmmehqZBWtCHDk
b8q5afpdPGQtDUUpv2giK4B+eNCObltW+2j2cQkxui/KvytfOa5TP4Q379MBmnj3MW7du1DDMRpP
WMuRFlYLwmmTkdW2wQbbMN0XiY4Tgfmr0tp36Wgle0YGH69oWo6iEI/SU6ROnesK6AGITM0420xP
g2dsS7+hIkSHyU7Odse+8liu+ovyPizk5QfaddY1fS9yNMSddKPDSaQ8RBY03e4CiPmuUBZjZudI
upVGtH2twfkRnqbQAFNrJ2/hsuYNlzw++ZLMUxP7xwAFEgytllVUt0JXU3VFoZSNp1q5q3TXkz2Y
wp7AKM4W1Uthlz8tiZ/Ku+w3613Z+GevYVy3uj/LSSCTgaKrl5+LdIvz7F9mOn+Rj4fsyDxMGG/S
FjMMcHkPeRrkH1TMbIRHfcgztcUTEj4OdMZ48o/xh+YgIItByMpK3mZVEUs4XfXXM+7wDJGZesi/
veAOB1uckll1gD32CiiP88siNwp5gqM5yol725DTCEmiIbl20aRuE2Tb0vZOST9M1/CGLvm707Hx
aq1LwY1PDXdilaW2L+F7vC4fXOK0FMtzHWBct8J/UifJCMsHuyOdUp75ftZQifCKfncxLCzX8mxH
MZ5tbFHDXV4N3+Veo85+8uDvLYhHe3ii9hJKK7ZB5pKZcfoZ4YOBR3tKhAnehmnVfOvr58VyXpSD
lCx6XWt9K6rgggJP2g9aZF7F8df+Xu+S741m/Wq+2GFu186ubXigsqpQh43mowZdlhBKpB/JUlUO
FMz7DrOEjT2Op6yaTsikHqDo37oJC3jU9S/V9JSUTJKRRLwI07QYJGZsXfmbqm+J0dPIFduknUPg
pZh+o3GGARjgOCgbzdj6zYL8wzP4L064P/+/o/GfzYkd2/oT42qHZ/LfHI277v1nMnQfzDH/amus
/uUftsZu8B/sgn0wNhsnYld6F/9vV2PrPw77JyRLz5J5l9JU/w9bY9v8D27gdNSu75LyY1v80R+2
xrbxH9OS8TtQUqXhMTbJ/xe2xn93NfZhyOgBJETDwVX0fxjfBtaCVUejNUe9ne5rGwd2rGW9pCEs
zq95zXxk5H+6Sf/gVfxPn2gSlWpBV7OgPvyNVFtUNlE3MwX6tO/wK9isfvNqumg66AamKBn+Cy3z
7xQ4+QX5ILJzyfW0bV86//4puCDGUJVpSt4cjSLEohAivbfcmjV/d8V6+/dv9g8fBUvYJECcD9T5
tL9+FJbBBpXU2hwl2pAX+afkrKbWXuKV//5Jf7cr5kvxSY5vy/i14H88td5F9pw4HH0EfAX7wGe7
6BJwuHxO/9v9M3jn/2KNLD/LNTBk9wIH722VDPHnG9hg41InfCsrb5HjWfrNF6Rc+u4FYQC0SKGT
QuKfjLZHxLuIkLnIvRXjFG/+txDUvxNs1ZWYJh7xgWW4tv+3++tBDtP6YGrQ+GmhTu6fO0ip9Hwz
tOUGaf+ps72PCHORf7/Z6hv+mQauPtdyXSBnE16vI5/7n+6AZji15Rk1r5CWM1voT6Y3wnSenkQ/
PzGdhhIRX7NqvRGdRLuppe+t3TJpwIYvtVtQSN99ydz85f/lsmwLV3QVMxL8bSG5bT2YBZriY293
QEKFc8SvX+bSTwyB/P4XtRyCO34jo6mSEHhfF1+WvBRYqo7PvoNxNHXy5Mbv/35h//iYoAKzPVEb
sL389XatQ4Z3G/zxI2yDFitrExXqMO6WhbJwslkRDFk9s/9O1vB/Cyc3/k5CVo/qT58t//xPj8on
ZWPUYN8fqewfMOOh/gAj38QzSqJ2vs0657eezcfJdX+k6WvVRv8tGPafNgEM5//Pt//bU5nyMkEF
yBWsCR0DmuebO2fvykA7Y0v491tt6irE7q8vJ3Hwvs97iWOQaSoK8J++MWEljl8inj/WehNCwbi4
THMmXU66dbAZGxMdpK9jwZQRr9LNkuAFXvjTk9Naxz4gJ500wovPv1mK5RJEvDuWFpznKQibTr81
cYraaLzHh/zJtoanOsMWuv4qy6ogzd5dAwZvN863tQgD9J9NfBjcssThg58j//7gShdHSuGpPtSL
9bwsaGlrEITOv0JuugiXFzTH1mzjoNjZWMN9tbZiA17Ku+KAAI3w51hQ8zg92bZ7Gk0mpUZyxI+h
hJ0H0KoH1Z1C/zWbuZJY3qdufkwFfkKxdY7q+VRjG49iBvpnXj32HpkuOi5J27IcLAn6nUoRH5fI
CrtsvfVCP9rdr3zI3gtPv+QW/tJjENK+w0acxr0ZZJ+yRZTds3yfzIBXGCMdi6rxi+V0P325Fcs7
o+dozBOzC5sJDGk2f2oennW6JFcnqVSZ3mFHFG0mvpcxu0c4KS9FP8C7RFbG/VSbR+/OF1x2aPPb
RtvOS/lu8Jl2yw0y2fGmgJHvtCxPRkrtrQ/vk8aX89cBrlYPCNgnzAh4D6Y+IOfNYDRcejyWesZ1
t6zhibGBydsfOdT8eb43a+3FwYwcbnf5iTskEc4wGrz4zoTRBUWuxMYy0S/R2PwkbWBjz3xVbWLr
wZfqNqbjfRZ8zH6DEsSfbmSu3HxzxWQgYF9sgrNIjAcoANMmIjwUC9v1y2yhQuIQDvzxKUBIXJZQ
BvORfx90wf5LLt1PMXt+DxxuQRUJxuC/xDhfbL14lx9RrVTKcFRpk4dQfl66iLcOGkegFe9Iyi6O
vFMUP/dzgwVPrt/wdNxJWCqv8c/JyvfRgx1izTchIJcBjfl1/MWqTZxtW+MpwyEWCgXvVOz0DFKH
L3lZ88OtDj4Opj8MGKKSFvE6VliekQh2sd2C9FDKi5Ur2lZJH4om1badyKTQGGbkIh7cePzwZXiW
afGwWjdYDiK/rz9KY288Oh7WSH3lnllXV3X1HszczWyMT/LczUSHyuBdiqWwWnifIJFOi30NeoDY
mTEeXs3WBgnlTb7KhEGylHX3HrIqkYVRecwMnk3KaX/A+hTrsPFmtVkTdm3dnfJseTXSqr1C9MTi
oUgG/gv1IYPhqG1CoUcz74dlwu/KHtTrCFnoM5MLd5XNCnqab5YZf/H6ivQBTyYRya1EmmFOLtzK
grVSH9lumWZMNxUihE0h8p0Iy1kNvUVcR2DwQfLej9QRdl6zOMlkXpbnbqUmVNvWKI/6RE4zZ16h
Jra381y4cKeWGwLMegd7Rf/JZGPEBUVf6WaZ8j5thxzT+boRcJTZ+vo2xvIjf/Xa/F0T9lGk/ZsD
aWlhDYy8LkYMu0WDfKxDAXYHjqxgogSefUSDwPnWQf2FYDhg08wi88YbnV0OvYfLwoiMW04KMqKG
GMHSUOxazbrH4Vvb+guuJABG0PW8FVN7G+FyO1/0NtV2yPrvdIR5JBNqw2HSj04w7ufWA/8lajWc
yBQhvyBOQ6edUV8M9W6ZzRtkOFaXWzf8ILFx+2EBjmWl/2blGdjwNL0R7EHcdrWIil10tzqxc4Wz
wDwL7H0P+ObX9nTGxhyuSDKdLUucvJ5dtGvkMVkjuNNgdIWurr2wtlDouNINjq7W7Ls7GDYYhyZV
uY0b+xkkEMrr3AT7oslesaJCY1nZ5T4ouHGFoe8zjXVVYKKOCH+5KeKdeiFV8eIO2ac8DvSy+ERd
ctR0bg1bXN9jXrj0+i8R6c9ZUiENML5MUXBZGMkAoNeY8PtkW6hHtPT4lZSHucTKTr78BFzjCHy2
JAampbxQVVa9G0TIYdUHyNOB2y4kUm0dXutkHus9hiofA9gPCZ4u4pRgOU3wZo3AqsIUyGhTYBgN
iBIxT4nbVzFwR+IuDX1YFX2gEUMsjB/u0Dm7aM3hPwV5D0bIZMPN0NVA8yT5JdYOWGUydZkZXzqm
BrMBUWnarDhzzG6CoD0+exMXD3OcHSbqdyMEflzb13rX1M3OXFbkSZg3ILJadsLwe9jCwSmtKlK5
4IQwoE+2LGSTQVl9VzUu06iRst1fPoTfY43MvrVwZgJxfbg64FwpuEljjulHYSXbwZ+b0HL4sJHN
XGQWwF067lEsMdiWz64uWEPjikLUvqHvfJhnXpe+bLF1C8x3PJsh5+upBgFZwOpn4pYUPHbPM975
h/emzai+wnzJtgEyVU2EvfzPIHNokgLUUIuG02wOua0p4MPUThIzVqW/SCYLEiD2hIOsZaMhybbD
x6yjMCFFo0boQ0Je/VT17q2aWQJJNDyvFYQNuZc77v2qO+nWwYB1G0/WN6/CTkNtQc6ATj8zyn3S
QHrwTIZJzc+mc26g0x/FzLK1fP2VgDJ9t1YZAQorlpHEeYLREeHBxazFDmehq6A9YAZAHGXDM7fs
GHsZwO5+GHBVNZ1dH1fYcTUpDvbEnLoZ6l+bc3G3Lm59lBM+zzRY4RQGA2sZodXsXIcqTTbVs9n7
43MlmMWYAPTm6v9cyumL4fnTjyz2t0nunmOGQ2/kRehe2PXaRHykfR1HqznSfKe7bEq/+d2oX8og
m66aT+RsWkQHq84uphgPAhuFu1jMGPxjvbrtzdjekey2bKVEHgYBOBSS60NFlFtq3ALYQi6w49ac
i9eUoxRHCggR0JsW0XII6sVBF6vY80KnuP7LePrSr6HdaPrOTcWyW8xlT7TGqU2sO2SCz9XkYv3z
pnpym9ce+t2+HzxpeWeQazHjaWFdK/LGQNnNR6gh1c6o64fcRQDhaP6xwfOeiS/5x0VS7tPFvxnp
Up8wkNuJvF+3cTk86gbzN8cjR8fs4gsRjBdhDyIcXLgZbr+Me1gM2M+I/pc2ufekeZNtbPZhipvM
YW7KiwNti0WRPwW4/jvlzYf+Db2B9YlSnOpV73CUhNIBj8rdlxGSVkzPPh3vZz9zfOjDZIRQXMmU
qB9ay8Dkyq62qdaSsZftdJ96a5ztb7bG3GyJ2ckJUaHQimlMhNWz9F3W/xLYx7HMYY3WycGz+MAA
OyQ0po70+eEIGM0B+RnxQNvM471c9k5AmN26BKgclrSB/zfs4jbXseCqwQxdxCQ4fDnHBDLL5C3i
mkDXxP504ESaw2HpxoMftA/M13NGP82yq3p7Z/S5t++8xaGOHb93KSttXacRb7KWMsovdpWfooAk
ANbzG33neUl7lB4yctomuqkhgwgXjGnAuFfD1AiLVEh7SbTs3EZH8cAEC/losDe06AezGF4nyZOx
5ae7fX/oHbwgHRcmQ4t3azAWB3XSVVZNk4lqHFNOJCRzbJ9IUCY5CZyA7Sw4RFX1ZArbPKyI41M/
to5DAGOYU+EA4QIvRjO5C6DnwF54LSJRhsvY/SiEFoVLDIuW0BPMs/pARhBhOY4i3RxDfGApivo0
PtgIbf3effG9PA3p3twwSsc7d+leA2zStgvZEBsiurFGwNJON6kN1sE/+nNMgVhRphuDhYsaLwFM
QIp3wxxJ/gww38Toww+MG1I6bIAWynSNMtlJZexCU7zLA/M3uoQEIq63eUr9kwEIb1jrsMHsr4g9
YdDCNnJlUZB768isXbvUmuB8N6mzXJ3ODMd6HK7YBNMkQMhE2ZonFqnRi7TL/Fr0aDIiupls7Juw
hVM0By6DOA/7A2PmSi0e0KQhH3Pnrbonq+W/1FX9yJ70tfbje1Xq9hltJlZG86YjQsnEZ5pYhf7J
wFHJ/OgXvjdswPegOchKGWHQrSowvTAZgruVPh5Sva02qfbdYe9gE4w2M64C+9VCHMx/iAzBcbll
OtQy9Bwhu2K+FD1oBQYeQcVvNRNcmlIMoUlp11YUGjI1wWDEcIQ177ftNfH3No1p2KTEx9gM/0d7
4OdTXTAQZdsg2SFCeR55SPUICILNwWPMZLM1SKxlkHch8ZmQDKn3GnXZD/yGsNloNaSL+btpc/+n
taPjpE/DRi87C55YL0NFCjoSkgu5uXXx6I3zPYrx59J377Hi+mxkemnW70df3NeRXGLOenM4p7dN
KqBcNh2WBOIZ399yP2FgQTa7OGqiKELDxyLvf7H3JsuNI1m07b/cOcoAB+AABnfCnhTVhBRqJzBF
h9bR919/lyPTLLIyy6rszZ9ZJo2iGBJFAg4/5+y9NukRN/aAYt1z1CEiQmgfJugVHOT41JceoTIY
0NZuaORTmtr6nYXaDOxu3VJ1xRdEtqC+KL7QQMFzbElgW7ig6rJUdsGH6ADBJ3ymSHvWIzTq22zT
BMtNqvKdX4WQ51BPry+796Gnl1ZE6gzVAgbPk7DNewAo5Y58VASE2m8hpPeU5IHOEEACq4ZHWwXj
RsXWKbLHR3ucb5KGzXHv8cazs6dAA7jJIJLwXMxaw2NWs+9ReXSJVHkrSyIQXFC5mHxe1s+g13Nc
YNSkTujXoNfVotS1ha6PzXh+dZCt9Kov4YclSPvCwNp4NgqatUq2c3QvnnFnumy1pEmzeuE8JNOA
g0u/CNGWu0CXtoVUt3ozxfuETloXq1W63PTus5fiPzLK+VIIcZU150Trzl/QP189b77Js+5e0IaY
reXCyA40XMEz9I/W/Q83GiB5PTtkF1T9DM6dY6Sw44eAlp4t5Kns/Y9Kh8ZV1nS1IEQx7kw+bV2i
jxFbsvB1bb+tL97S15zK4XgVikZFykUKrNmvTha7seRfGpmizxv0ZzrPut7FNtxywGeJvAux02ys
CZud9WWyEkkLZrrF49NvDffeGBAeE0WlF4yeIVpOMKLJauNNaN4Tu+Eg5e0xagodP2+vbDTYBFPr
9T47q/pp7SbXEStd434YvqR5JigvM2e+0ddlxLeEuRQ/m4FzWhf1Q8mWvbeYVkBNuDoIUTrAvtsu
hIFXR/6eLUaw76iEOYK1bMNOmE4fLRO2iz5rF90dY+D4A7iau12Ped+u8QuuJ9rBny6EKHxkEwWI
XmghTyXDj6YegOr0B/2pxkt/kqX7OeXxZ2p9x7xByoPM0IEXLDPG/YxylIygebck/Nm6BTG0nD3R
ND263tesj79Dd14KuiqNFBFX9TNpswZuM96TIfwyLdOb/jOloXvKLIpVJ+9cn2amByt/bVz2raCa
BMVZpM+Cs6OWNCpG7HF7WJzxbp0N2B2D37BDHxOGNhIca3mpDdypVf5Yk9SwjCSLxZz+YPYp7slM
x5xsbFe5pIWUDLvwJTVpeg3F2yzTBUkQdYdu+LgRqiqHroYcedVxa5wZ9RwtNomePrTXG9g/NKc2
iZZk1WaCEHuOSfeWd5MeUbc1AyYGFns5Tg+ezOf92liIv+YumASi+wj+HjnwooQCvAsUSWYc4BYS
T0HEgN4J9L1lsTOjz57R9VCQfNaOhx1AQG36uyEXh4HeiXR1bc1RKQC8IaY8ohmiWl/bZ8RWBHYG
8y+8HZG5zC2resCbkwr+TP7EqRm/0Tzc1w0pMH2IWsFi46cs9dYN1u16PnSklzSyobKHtb9HMb2D
2/7DXYjlyeqZ35x1h2giVNF/Jcb65HcLh/h6+qEDsENwBWupHaKDAcd1segxDiU12zxhfgVgFOry
nuv9UEe/ZMTC7ebLvh8pi1BrnZuxf8xHgHeVAORL838zW06EnWQikEUXknRh10or0q2yfGJlKCpM
V53yd76+PjJw2aw9UmVw1U1ouhUuDFiq1TRmNZARu7cCV/9QQQjuYj4QN+eQrBfBQkrnTjFFj5Pq
RHlq4LQdSzqD8bFGhIj8Ap5aPSdPrawhDJ1HG79Lk+UGXFy0o3b5JYZfBgISq3XY3omUn12zvA7p
cxfhzhpalpjcJY+jGay7tfYsFomlzI93ectb1Hnquenm65iiiJrD3tjmnSJjzvU+PUuxY7iLbOfO
mdSvtUtjGPzRDUkpdQX9V4ITh+Vhbt2YSxvOgz8udmwVSTGsOWxdSuPABRCWpmxPcaR5MWqDQLfk
VOhw0KT+Tz+j5G2Qe0GkBEGqG2JVhbSzsXnvsgCNFqFeI76nhzJV3kEvJSs9rQqYIcVW8epM8lc/
AeH0SYYq6SLgtUSq/KBmLiHpQkdpKd/apbuvDErvsMwoonKXBZXLG5hlWFK4+teaGdg9LWd9bcsk
2+jOkz9rSMEodtgc6daUcDkxSbrBbVfe02XYMKwmiLPtd00UHOCOpTwF1ZLTq09Na/HnA3Tw/nY9
l1tDUKNWy/26m1v/ULZe865yHdZmijw6syrQH7rd8UMd4zhEIvkSoVRu/epbwIDxmNe31my+EytC
v4EhQBhB0khw7dixHdJygCyEzGkrHXbXY30uiwgYBEf9lD3WGVBigwSRHUfIsS3md3xubO685G4J
voweMvcqDrsbO6cO7aQgU+O25VrKUtogCCvUJeVPuzjT2fQrioJm/hHa3qtBwNqB8vzoRkDOnGDu
EVGqt6rGNF2hZIdTqtVLsxZEqwJpU/2dcEV5ICoUSuMZD837EvkevFZq3bBrURNG1bnIPGCzMh12
AMywhCfidjKH/mk21bPKBvSFLmlbWj5pBIfFnR4J0TL2Hu27bWISEEeQIdqt0mhewEMuk3spQ3A/
5WLjoLbzFJ6ecwNSbtdPoj+YQ303ZPm4MfKhOmQCnpLE3IyGtNdRxHl7yC22DWk/3beAia4CRWg8
oAImMYCmUhgOpygdvza9Lc8qwV3Edpvy6BOZC/mx/rOLv8tVqLzayvjoykD3SKP0tFQkdVZm9orO
DtM2oqerBUwF0VjxQEBnZIE5Nx9l3XeH1YOuWtldMn0Dma5GbYYvROhQDn0TWtz076AkrAvHgvzz
xi29S5fObP/NwKDRgdfhMMzVl7wmBWS9ITRcEjyDkSmKynMbVfz4vLiHTRbt58EgrBQnZ2zBw29i
+sVSQx2sOuroELLahYgMd7LE1Nzm+ffWNMSlV+Z7UTFQQN5u7RVEk005Wuqy3iRZ+B40c7AXdu1e
Jj/+6836WIr1eR/X2beEhJI5L+cz76ZzIWHTuaz3/valHff2MXIJBC6h6zhOP+1lANjSKFLz8vum
GqOchmKV7oc6pIVTT0mLegg7e0iIsjH0J3BbQLnjeqzVxmMVsJNrFtlP+PkAlgf9YbKnaW/GyXWl
Waw3vUZSNK0+r2j4739/Iw35RXlGR8MybOuy3tDuF3/c6zVOB3US3/FG3Zs0hcPZmtQPgWEy3KvM
xzazzMcSbM8hK2gNxqE8x8jFr5lInm3Z1Fengzw6Gok6GaRSXfiUHssu2iqSB59M2Vz59nQnLWIW
7CxPz0EOYsRPimRLTiyg/6Kxv7iWIb4ksVntZQoUKAiQPnaW2x4cdgTaHhHguMfPxQGlv6TRXmOS
jLbrV9PoWns6/AYhGWQC9D0vJxrn6nGxVfUI79mjNU6fYn2MxFq2H718cIz7iYy6L7iVaIohIkP3
6Jhlfp/sJkpDzaOKB7r7i5M5XIighrS9IWl/67tuEf+wpgilo4aAFJoJst4b9Kfwl8dM2R6GyHnD
eh1jqQz73Si8d8MkC2cKsvoG0kR0o8CeICK7DPpmvTcN8RONs2XTVlzBvdacLpHMf6UM2vcZY8PL
+tB6Y2bBn19WDcBJgq5zbBOK4CfmDIKe5MWNoRFYX7KBo1yUHcaQ3LmbvwRdODBt4saf5+9cjpyN
9JbwCeZmOTZPLtLAsCnnE3kBe6HPYk+fnd0cmEdcAddatRGHHyYAo+gOdNzx/Fo8IiLB/t819910
5/VNpnmQYKAb0AoJS80urvX+tNnPnQVGTJ/i+B9gzXYVqXGJCXAqAReY9pchk4SNENTQXXK90JRh
eUyyPjjawHwtSIhhDBoWq45JTXnMJ3EX++meUaI4hd2h8jL/gDYbxKQF8UgOAXwMfpQ0XXwbyr/v
0y6Gf2gt22SZiE1dDOSKsvheQwq+zEenN3kJTtNfiNfsWdeA4LAl5K7pOwTa+FG6pxUxbYswwUi6
mM5lvbfekGj955eJW4mDCnyunP2Z2BH8bUU9XGLp8EvG+M9762Nu9Exqw3Kme0w4aDjRHo+TBV8w
FuSNwFy4R+zuwHpuPzCa3LiJxyV6Hh6qOHnL47pFDNzs4qqZT1bUPYvM45OfNvE8m5hn7ZzGwxhd
w8S/CPhmW0Juq2sVuDTpZHR2KHlI7sA1WJnfQt85pt5Nm5qnuJw+grp6WdzuNZvYMVoEnI/sS6l8
RXqZBVv4aLaf3RTLfJ80KStJfG8W9DAAF9D3cD5M0dAnGNofNZvyrsn7I8Lhav/LBjCcWGDSxtF3
z/Es5N7ykJHhofGlV+3KDI9f4LVvqau+tdL/RmEClRB7nNtH38gg/ZydBtl/+1hELsv64jIPmQ6R
EZ/1H2CK8UiKr88pMcWwgLXPKZ3Z3OJxZ2Mk8NyCmqTJsq2G6JCwIEPFYm2DeW/Z3l0es9o18iPJ
7fdm4Yc0hF37E5e5sQdpGdNqtFz1GhFjxkzD/yqC6Bten28YBOh7fUkyifwzYgfnupTfCyRt3JLX
xb4stWAYJ5j3StUc3EWDJuZOXImAe2MVus3MGO6TxXgKve1R9P2DqCtM+1M/n5a826jGcPYE5mGs
T7jALdgLmMUNm+YLBMtxz262uS6SDjijqF+4B6Y/ujyO0ZNhCe+YPyPWhUCefh28BsopM2VnQibP
vC4MOkG25UmFzRfLHLDVUj6tHb00iH7pVhDQHQoqkw6Lr4gCFyGZDhrd4o4vTUCmp2tqNTltiC6k
gLS3LoWOMKhbnBTmXus1D7iW9rbMPpPAfLLZLNI7pGYmdW6bEMnqD/QFkOSza0RK0NMWypP8U9S+
sTk5dXD573obR0vM/k1tE5hUBciaAqaCtuX8TV/ULkvk9C3tK80mLGZqlcoy470FjH1iRuJV6hs7
PRJQ6pzLmaI/oVtNAQO1HqV7EKdwx9h106CAZ6t0ZbC+lRFtRkc7/sZzpNNb2fLotnB7N6WSKbNL
cdmH1NuIwMdh/iVtDoI+ZU9oeqekdFGE0+0pU2kd2vodusDnRL7b1hh16yA/ACSf2fKnO9UbV7Tx
+//+plha0PWPNwUNqeU5rtY//l2XF4Fq8mmJnBplvfTIiZqMklW/pITkUsu7WcZTFJCMPWGL/u+/
W/yH322ZUvBLLQRQBE/9u+CrdQZX0erPT5WeeKuQ+otfZMUvLm0GQ7h3pZgfJWqRebJefE+cA6Ds
ugpjLPoYBuTUNEjB2UcwUu5g3ATnyaHl899fpfyHKAw2qOm5ge+bgW0zNPz3V1k0MOxJhuWw8XmV
cUeB6LftuGEZppjEaYPAxSIGQWKww/D+qSVj9Zj90mKOJOFTVNBkUWT4h5KKGK3Bp61rOT9H/emV
xScGx0/ATr84Jg6OYFMWpTFAwITN7cMqQYxMXbfrdmBXO3f1WzqDDJ4iisJVp0GZgCu6lDsvh4k9
UMiLLK+OKRfcaJluoOTzy+yYNJSBUdzU5LdT6kCJwmqu3OGRAKOfUGzu3wOZP+qCjT7Pp2zGx7xp
tRPjVegmYyLrs1uwvwUZuDB6bOz5KZ/i039/ry37H+JY3mzXErgdPOiQ/xCsVlNSGj6tDzz6GcYn
09mjUaX61XqTRq9kTqtVUao606MZNuDQMBTgS72zBudADGjJ5YCOsu8ROGXkVQtbLRlP7WAcc33l
nkf6OYvKPbyIEf2TJhgenZABcGWV16UN1GEwl19qMQYWNwjasp6hGejPJKZjYUfxVsWfUWsghLPo
V+PM+dQDxSKhSZaOrP3khZCgTIq4rdh1CRqidipOlUf3jTZDiU9qK7mE7tPuYYwZTGXkhGHazt+8
hYqYmfanEqAdMEFtq5mVpwk9eCceu0L9/TjnZp239sbPPB2rAz0Hw+ow5Bbddww+esqglGCngAEG
nEJsFp+9YBypbPNIvgIjL2CYRTSQ62Z7ejSSQLwrzGc2evSr6Pg4tOYy0VwNmlxoGPir3aB7XHvt
lVHeOV52jivjZyk0vwiA0a4M3XdrYLsXOguDkYwCy0RX1kbttmHcS+bzeDSUILw5rasD45IULFN1
rj6Fnc6XEdnUNsvdF5dvMiG4ROX4zRljMjCKQ+j0t+TSnistEiAeiUMgkCe4mx+RDsbUL7U+R2X8
0xinR+iHw/0scyBEGmk39NOLHbqINfDcZGPXXDAEPf+Pw/U/XFEsAEiWiRPADQj7/felIerRmDhG
m51s/Sfrq4HHY+zhgh9Gd1N4KUUrbi8UOQm8PD280wOzUivpnJgmXd3l/0O/+0/Fd2AD2hEu5xEw
YyH+9pKIVBtllVjJKSfxqFLpA9vns2595yP+1WY+h1pxVo7Di5Ze4av+DM361fbd//He/IfF3Q7Q
WwssEg6SyL9Lz/ukB59flMmp09FFU89Zhbc3JTERZUu3RSn+vaFUGxb3u2yYv0RIzlvd35BaP4ae
YtuSVwrByv9q9slX4cTznk5YCGF8+h9K3OAfMvnAMVlzUMgHlmU7f9fhssF2GIOP8WnK0nAHiQf2
aLIzhzbF+yP0MJuyfsnB8Lh8bBAMb2IRjhfPdJq94B/SoL7OWTLu+8RXe/QT3lboblQCGta3nWRH
n9UGaowwr+yDFwy6CB7MUVE8FgTTVEPQnsdselZzWkKVQBUrFIi/MHN2geEGLwG1kDAfRfNkZHmz
X3vikZFw9WmWk8jsHZ2+YD+MNNby18rtslNeF8To9El84LTYdigrn6USRBYHdzKel9tgWDbJzNzC
sGHNO5W8pA2njQ1oDleZBbozMF6bqs2B8gw0VwPzbc4R6xr2SfccV6loQU/ND4yvMQNcgtY3sYgf
BsmCvBTFE7hvVk1bzUTnGOfAdB+A4f5yS7M/SvsUpnlzImuAhnY5pSQ7N/FWLvW1DqrqMZ9hKMqM
1UrN3XRqkuRnNyblH7uP/98a9XWufv7f//P5g7zCXdJ2TfK9+zeDk4Vp9y/r3D+tUUnb6v9odf+H
f/enMcr3/2WZjoWTxeHUBjKPkeBPZ1Rg/UsysbMtwcX9T0uU7f7LNE1o9NiVSeUQAcaiPy1Rtvkv
yws8KAIMcpkSu/7/F0uUwHn1tx1t4Lqki/HKpG1zXrt/E/FDQgR/UrXZOR9YfYKx+wDRdReoLoBF
AvsXnQZn1bAcmW/7pzQpztFEjJXbxeap0Z49p8J64M0PGd1wUlKX+yDsyjNJdJ/5VDIotJCvqZDB
C+zlS0byOQ3MkbGPgIM8V/e5h3bE08ETLY1Arv/bGUrD7JFrFRvDHbBZExB8JmjgLpMuAxqPqMgY
BkNn/2oETuHJReo0KsI1HvpoXvZm1X6gdEfJ2gNem1M4BxQfcf8dHDxDU995khqavDrV2aMAH0bS
P5ohsmy84FNfIewxG6pmP8HWa5XBPXnC4GSMojikTKsDI8zvMCJnDxNCuy1JF+0xmVAeLbk5XywV
fTcawBuI+GxAmjZLeh2+x3aa3AXlEN/BP0po35kJ0+JwvqbeMkKsxpapEnV2FOsfyNEK03ZqGHsg
jazuOo0gm/TwIvF4cXUbk4oUn3zYiyxLeXcrMnU7ByAL3Gy4nQn+O5VZdVRhMj7k8fJEzwBTSJpl
T775DfnneYiL4WcDmo5t0vtIO2cLU39iZBr2xEnV1g58Rp0ky2EsW29DaaN2mUSsQvOAGIT5q1UV
YJvahh9EOQf7Dpd6OIS71B1u/JEZ57ICyOx4PpZTVp6XGsXuYuQkx9Rs6/jBpC3b+6RsPhHfbddn
zzrYuVyCmyl5VGF+44cg6VdfuskPTFXtbik5YObAQdjNQVpimSX+fW4yGOeiIf2FP9KkVQstJr7x
/IitWpd8H2I3ven0DbrfP29I6cz+8uX63fV561P+05frN0InNY+Yga/rVwabnC1BWkTopj1Kir/9
jvXnVet31ruLcoJDHcnHv70MJ/VJ+lz61xq1/eX3q/j9UmjpQFLoanv3+7Hfz/v9a9fH1i+dzLb2
vomqcv0Xv7+xfhml0VD+8Z2/vL4/nmkgu5E5sS9RRh39+4l/ufv7RaCV2JP2QF65UCWyoNJEX8RN
a4luly+oleU4m9cxYg7kDCrYDTMwXnaGpNBE09dCXWU2ZH+5MWYnu3oi5zG0W1voBA2SRx6bRvJE
7fDo1eP7+m/WR3ufYESq9GVPF/niju1rY+blHidx1OxsLAQnAh9jo74Fn45sMkAcbZkKYlo3Gtf1
nh0rH8YSeXEd/c+b3JsuYzAu5yYV476rIRxlhAqa1kmqxb5S89rISrkJQHheHYikwq7w0eevkArt
4/p90aFR8doBDZUx3xSGy1uN6OEwVKNzjSKJYFXf63L6Gi2OlgAmBWgvlBccWItIXcxCBgFHJu/h
78e8GKBTbzaXST9jbsLvDbFNuzyzT8k4yptKFfImpjkATCgjf1C/7wu9PZRylY/sC/0PQVhhijqg
at0FNrJvkoXJs9YbU+bWH/dsP06P1Zi9sVMtWTzzT8CI6og8CSdLMIMP9/qT8AP3phX8P5v1ScWU
2hb4wdApvhPhSDUHEOJAUm51q7zspUDOccS/rejYBIyKSkWCXY/QwV7K6epJb7rOaQz4Q5UEd8zT
tdQ3cMEga1lNgBCSZ4jmYRwW+0ax0lMGxXfxQzJC+DbCzkKjSZQftTCd0iK+pvoGXpV9acFrmhPz
j9w2dn6LxLvw+IFDgnpCIia9BVKFvTWHh3w0R6Jnm9ZFJAr352owUL0SZbZc21SR+l2Fl3jhofXx
ZYxqhId+eli/TPVBv977VjsXO/DL65yfR8OP6Z3WrFM1H0ERjPAdskrcFw7tw6qDjm0i67KSARUe
++lriKb4Gi1GehpA2hBqR4cdDrRyroR5WWfE0CenRFu9c5mB74uKCsU2IvdY2e7LemA1NpBGGUOU
ItQ7v62dUt0uLbay1pmbw/ol5Vd7mClUEabN6rYjzm5HMkhPrUO6LCScTZJG0CvUQ9Pn3R6mK5YK
aKl0Ittua6dVfu6zud1ORhuwO4+se89Vx9K289fEKGj6hCm5xsjYRO4XF92aQzvgZkSPUJ1cHP3g
HKbjNmrGAUVOBYqiA++ySfVzxrYrmV1z748Hf3+9/sPULOM/n/m3p69fCj6eQ2D39+uvZhjkAR6F
OrJ+8/c/+MuP/uMugRTPbSjiQ/n7lay/b/31i1K6/T2GgN6RdW//8iL+8vwGSPhWREUErMKCNQeN
i0RffeMbnLS/v8xE+o/H1u/2gxNDrIjz3D8K0kS2TWhKYIgYjPt6b8z5tMc2xAknv9VF9K0Lo3pn
qvqbXLwPa2oGaPUpDNwhyY/p8uYCI5p4X8/Q+DiBHNrQ5ACK3ZQ6R9z5w6kJM2+HDYN/IUoQqw4R
2EuCQyrP57OqrFcjaM5SxMAXlp2zwDQXMZJG16seB1mc4mJ+7Kxx2oB64G9mrGFUe6unAMtchPhV
aSEyxhcDOGXcywidiuOXyOStJYUC4V7JNO5OKJtaLyx3lnUJUhA3y+jX55wMOtMZJHYSfnwpyZaj
179nJPs2FpR7Rkz0mfL2qlHmrSeYSNRd+xVpXFaEr1B+dTCI7FCr2fNudGoYg4t/h1r4kNHZ28bK
+FCVGhjHuJDXJ/9Ux5nYta5FrgI5dTt/SPprr7jUshDiPJGMMkpgIKl5NhqIGcXQBog1hnYbMBLV
qKBz1iG/NUc32Ye1zqewMZwlcb4TtQzpgYHiLH37HLvDzDzBJH4ZpQoTmZpat0UnXAdTTWEyvjJt
m7akayMvtr0vBp9Dk0DGh8RMyyuLYKS4aE4BdfImjCgtB6xss3sE7QGHw/6RuGV8UCZgxSnVJert
DOTrSBjvm4zIPJehTmCnZZzNAMrCXDVEPGbUqwYxVMwpvlbCm4gtwyXXLXgsliG6ic0G1i+HJ3sx
+TDTbruCbf4oXrw+J+edrulolIh9zf6tlcAOg8n7hoGEIn8iiYVSC+DYtLEDAgr9EdyaGEFCRRMC
QBP+pw9sRJhpvAtusXg8VF4Fv5vcsbM1MxQas9MwZtDRUteBnvu6LOHPuA9OXtnWCMztLTJ/eQ4W
m87NZN82RYRR6MZahvy243DsGKEwPAsoGvJJ59CWiKuqi1MCtInbA9k+DLrLX57TEPQY9rTEY55e
fJaMKHetWZKYgwJmVmQdpvJqVn18W+D4QBHB1Q0FOM5F+skJpDm7CW5s4PEOce6b2rI/APbNX6QN
LCrOmtsEO4/pS9J9AohMbscBimGAUK7hSfUXci+tDS58ts+El27cENiZdPSaHDyjk+n3NeTzbZoi
Iw3t/JggW7Jtnmi6qJDiVMFLZtHZZdF0zUYPGZsMjjEUszTwD5aInq3ae3FA6O/MMDoNjWmfyING
yyaTi4f20S08ggiLeheYl0Z0+b60UEvNvEaX1OPCjTaWj3tPRWl/Qkl6Iv28t0N22TkTHNs8DSBf
XvCsPksb3zIRXeCVCeIkiMw+5v0dodJ08DuWFTdBzAmaMdpJiSRunl0PCGbwPLX2S5q1WL+qPNhj
CcmOtB9lynu7kJfBLoyIS0ZloaIGbKPIuUmze6mzKOsYmFpiFsu2wuEMJZTmb5JyWkZvIVzgM9bo
t7Eu670/Ap1KPP/aT9W73xX3rukzf8+7eGeNnTjJCXjdFDc5dGqG+ksqdmrmdaM5Z0RXK6S0wbhV
2IEPbpQxa6EPLGImi6JCESoC3p9+nveznRrHIG9wRpgYdTBfAAUO21u9xWHWuZVunuMHY0hZdq28
JLjVyNvDzGrOy66vDByLuyRk2c8MQnK70th1Y/QYysC/KfthX+Ug92Jg6tthdjEYAWWFxOA/GOzk
i8kD8QaoXHcDDT84uawhRioSNlIBuQ4mW3kIxhf0vgHZcL8EAPNT4qkG/F1UYECt+dv79N4aupwi
nLdWWMeizbGHeDqNmk+DGSZykqT6gasy7b75mgWGmo8srWT6oGIlFX2w0m2xsFb5cWnprV2Ibopk
DsKsOIJtsM30d0WqWmzJyK+N1rRvrR74ZSCHMw4xgIQZJufFey+GBm4dIACSyVnx2iEqL12dvllF
0+3zEOou+6clgnlWRPDbDaeDPqbwygVIwSDIIZwynB9Rf/GXMHxqedM30YOSRXgTzhH28cj5FdPC
2IguQUyEoBsQ+IWVaow3wbvdNOcmjynTGc8Lo2GOb+0pkAkRyOt3eM/gjLruV5XgalG80Xi8UbWS
+cf5KMbb2IgJD82Tr43XUVkoErOGMd0kpvpOMgukasCLVlOgEXZVehppCZa+v/dS90tEToNNb9LJ
x+Y4D/2uDNAT94xHISIBmrQK846j4Gr76t5M/MdizG4j8zEa+1tzN9HA3BhYCKOGRjqZq6XpvEci
fxldPgZppZtgwh+XRy/uMshjwWT0OBSPFZVn7YZAPdwKfRyKuAhhSGpZqE28MN3PhfxwVI+lfgjw
VNOQDeLvIi0Z8TojXtQ6uQm9GkctmKfdUG7rjKjgXj60jMJ6A1Fnk/rexpmt6vBQ+WQ5+7V8gnr6
JSs4/YwYkUFWtD/yIjqNSe4cu4nu9hKbj47x01fDqW+jgAgpdBQL1RDRyke7tk6VO7w1KRsLf34Y
RcTOX0WfRc/hBVZ6wEQRsUVetlrMIyrnwNs+bGbR0Gitkp9j7bxjIM6whLCMp1WY7ZeUp4fhDRI2
JO2R4EM0vFNAkOGGC2MBpo1lt3LLT3TEhPZINA5lGr97iftJXCV2konGlrCLr3FB0yZ6rhS0wKUi
P8mZe7x3/tsiK+tUxsYpFMt9WfK5xogGI8qGbeJOHx3BIxvlz+mp7WgjTI9JTRZ6VHyXxbJrCCqq
K36qcZrN4qOrCZt0O4M1cSgvsMXuBj9Nzm08EF+RMSGonXm5QwkKH1AzHenRFGb2OI/Fh+FW6Snp
qt08zM2xmxsm7FH07KeAT9ctl8h8NA8NF2grpTrNde27uEFNdxsqW40DzPIPxeje2sFgonA1ykPg
kuYuZa1TYw8QSFk/zAYCYwbis11eS43aHSQl0GS26MSq4H72Z7i+rn0zeIwt7Qy750jOa42C4jgN
YbBrm/AhyKd7qPOu3TWHScExHrvMOfhI0fbI/V/7Xls3G+ep6M2XmRkDwzpK+LS/xe5s30T2xbXN
8fyRZQuadNnwNjeYJhz/RkxjcTNpLfDs1G8M+vOjcr2fRlf+jATLZiiRiCMaspD5l+k+VqI85OFd
GTjj/axodRhBuJWlQ/UZ+8nZ8c8OBvMTOEq2EX6KQU2O3bX5Qti5uUuS1Nrlfrk89Itz19UjytLa
n3dltcibuoqfGYSVH5XcR+SwnI0RLrwTIdZTwQTXV5fsnnssdbC0gvOy5ToZsr8OT8JzovvRtndZ
BRhaNfIp6Z1fQiGTn5IIYVs3T3ilE7JfUrO9sq8rM+tbzKapD6dsX3kNKq/aI6iEovQAuGdabns4
0TVn/yVxWvoO/OlzOqF19WCSBuyuhQIevLTsp20w6lDEfRetLr7+faGIYics9NY0oueiZIbrLj5p
fkEe7zyp3g13fuqQt3OlrU1t1nynGS7PmOvS7uBk4ntPZ2bniiU5d7Z4If4LIc4c7KzG9gnQvs+R
piD0L7jq9jdB2nNRJOykiypMJsO89ZjSbRy3RPhT1VfhuyeM0wQILVisJxmR4zH3GzdLOQ7rh0HE
j2bgqJ2fCi5XU/fVhCdrFcOFQXm/badlrwTJXEqjU72AYOVIBRQvhDiGBtA6WqWvbdjurW7UHwUV
DgLvO6+lEzhW6b1UJshJYguyyH1wHbyNqru1Yl4Om6pb3iccPOG9iB1GS53/Ok8Y6KeyfamC8TGr
nJfa7tnxdsGwK4zsMbd6oteq2d3neytBKhN/MHQjnNDLh12W1sSCBiGtjeM8jY9JGmIRNuJb0weM
s/Sp3GGKUOmFxN45EwfTbgs0S2I82BZ1jGzcc20N6V3fF3d5qwWzrBZVNVPNEeVzaunyx4f/x96Z
NMeNZFv6r7T1HmmAA3AHzLp7EQHEyOBMitIGJokU5tEx//r+gtlVlZmvrOq9xdv1RkaKZDAYAbj7
vfec70yjePPjNiMru0zCxiYctzJnnIfoOJ0a+a9viPdGGoqQVrApEc3/puOUvLokFjTHbubhAKyd
DUDLCKdACsSM50Z6119k0jen2fZWKLuAlqvq3S6ehhbJvx1Dy+y9/DEV2MiXTnlhyeYQNPHHNQHz
pr3OjKsB628zIwoq3dBrPIovzA7hZFUV72JV7uoqPcwlm6LMiOgxri2s/gDYtAypeuQ250zslA7q
JOn34TDXh0jTXJAsHRGenu2YwJZ1ortYOZc888YdV7J7jObpGe7lfedpbxstBkkYDPSUH+tAmkhK
cn2s0Tf4jG6duT9OWQka6YocgiEzOlHJ1ipuroNRMs8c3Hi6s6ighcsxnxZp7K1qT1l5dPr4V2SO
BVp+BaQuTYk0GpByKo4bzgpfBus843zW4JG9MCSNAsaljzt2qPvnTONj0glFT5kJ61yO3ZFZA2MK
06AuZCJJBsSuXbJnC2kVW3j/OBNaGsYjI0k9SHpxwIQ3PNdReVWgI7b3QZ3GQVc7hXNx51bo53Ab
mRa2eyUQFsS+u4QqhYCxTKQgdaQpA5qN8NWhbR3YLfFpkqxhuR/KFOkZgffXNMMbdI2jSJxslwzu
t76oWT+KkRIDqkmq1PclbkgOKAbOwVAUhm659ek34zvLCKqHXG86hb/lFaO0sSV4r+kwzvK5I3I8
sAZm9k1vkrbK0g/U7WsczxxVKu81jrqB17iiW+Mb7dYeKJ7NSpBJ3rQQLpKHxlqPnN8YHpkm4V3t
N5uWtaVfuwJBEXq4+rKmxsJb9JZfBZNxZ/zoaFLgtbPpe7dtSEWCinrnla16NAoXg1vinvqKob6N
Q4o2hPPhr/HrovuSOfdM9osh0o2wp+91o8tdYmaviK7jrI8vXYK9OC3ydrdyNg+r7rVCd81+QiNH
GcWux6zvFji24rmyNnlJcFW7mtF+nMpnO46GcO45lgqz+qJtesArJOA1X98pBVeXbKeKoVGzFA8J
7xg97ox9/t6eOEL3GAfzmUzEwZcPTgs9mTicsRyfO2NSoZKMPBDRrAF3JaEA8Rja33WE38xoJVrl
lIJ0Rfq+dZb0uaAyO1qO/zis4lSpeZ964tKZUba/wnU5yVOrpq80jcodw0mMfyWeKqd/7K83Kf3I
AImKsa0K54SgPT1P8Ih/rGN3vdTw41rTwpjOjsBW4R/LwNNth8TB674ePCKlQNWoZUcwA2wWRqp7
U8EDyJxXOHCgvKEqozdZf62TrcPecLjxkVS3P6N43NvJ9OQxyB/iGXfbQELmYpw6r33DdD+EVY17
Bcsl/avI/1WiBN01rftttQvrwLaJKhnnIFyD8Y7Log/L64Aec0aDOxBJlL7ujt5i3JsMZjd++6NA
K955zbM9QphII7JthwbDuM4fTNN5noqZy0tDYloL9aUVZFdkTrXgywuVCRYjXX9YTm2Fc9tB0MLH
u7qUinHnCOLCqrBwZHZDUtUGHDCVzlTfNVwi3Ne+guwRJ3SPi7cOkg9gEMvestkSNCno2tJjMSDn
+v6hHMjOM8voFKvlCJGAo7UZZLHzTgbjM5rluwLx4abO5+8VQSAba/HaUNpbBUL9QnsyMGJdHAzy
zfWPrE2mc2vbQKirsJmZvVrpQPamqc2jnN85Y2ZPSjJtdAfczF59HMaOLmCDd6WcQhzvYe66FG3p
wPGZLtimL0YoYqn6WFFoAHpH56w4kbda03mp7oXP4DlxjCVIuomnxordeKN3i9PXOrgZf35h2u95
PFQ7qyve+5wReNIOUaBcyZARQs7vyiPF4rmZjQEABAtaYFzDWCXBRd1alzswzxdTLt2x7jgfWpO3
b7x4zw20sbJpOKFmSo8GbkAvJWcLYC6XRru8LD1OPOb1xY6YxWOfttnJGbPALx1mULVH3gWRMXBh
VoIuKiu9cYyLzkamKl1552T6ZqloHnYqr/eK1vHJHum+aPtLHU1uiNqZ+YPsblOOr27BeHwwnC3A
lHsjtdSBO4auQZ8/+EPGnjl1HR5LaC26NHY4AlBb2aTy1ZZ/3xfmV+leEyCSejeOmI9t+VLAStkU
qPpQpnkzvLkhYH3al4jnqKwuq3kUq+HdTa1/Oy9NRFsQM1VDL2ykU7BfvNLe2oW+GDIhX8rP2nBx
5birE9OCo3Q7Vu/pgn7InY5Cs29q2yf+Bpf86Ds/02sAblI/2cX9NCwmTXKD8yzU9rAxlAohBkfE
NyyQT6/wM+PRQ5APQXzTWRobbV4GNIHom5v3Ht1SSC9+xQU1cagv7EvqyGelur3r9cO+WwrAn+Oq
UCUV5mFI6A3MNzKi3TkObh3YjfVQecvZzQpwAbMaj2kxX4QHf7BxaD26ab01zYZuNElzek5DG2re
movvzKbERh1Fvcy7snNq6tCULvQEnS01f3SJHz+yNv8i24cmCgFVGDKBcBQUSmFnHVPU3/d4jG9q
UPs5Zr4bZEInHRnl0VrzDtLAeM/kn5T5rAKbnuFGNyNJI6egUT22Ofdi5V+gy39JcIaFWC55gfPB
C8d+lnTSk1dOIkSncVEL08RjVaTHVdNSXQyCq/UuQoT8pha5N6AC3KfaAVoiiSxbzHrZzkDpt1Gn
hj0xFOtpMnChMR4Y9uzitD/1/F1xJTCQOPRmMnJ9aPQODuJxKW5ce7IwS9Qvw3VO1BstpkadVie3
nBg8/uPzz4+665f/8X+fP+LFhgef4vozn59/fvSX70mZYhP4gg328wuVGNNrrHFW7AxPPP3hYX7/
rf/0IT3yEjElaBH8/k2fv4fdkCH0P3757z+psuoMgoaIlQZJWBJFhzEn+2b7l+f3++NUvXVjYh7A
f3j9iz8fq+uGMzVTuv/rI39+/vs3fv4l2nO/J0SjhZ8PndB64hGuL+TvP3h9UT6/7/OF+/y/pCS/
nCDPhbAqvvqPV9R0rWqf2hb8CWLnR/Ahrk+vMs0IEhSdESSmvGICp47mHRjBsTCoXEZ2zFkIKkno
Wr2wLDJvKYo5Mz/cSluaBBIL/5jZ2V6aDvF4PZ0wgKwvBStc1ovAseKflPwxWCF80WyxU5jJhWUe
QeDkM74nO9aICJCcF81pvqpe/KE9LDZ6Fjd7LMYfY1HhbV4xSrhDfmua15HJggx4MRS+ifiGTMvz
2GY/ryOMbsF3mw3NpbHX77mu8Oa0uMCFs/fRkqDlB8m5I9351i5n1vvVYn/KYnD5Y0+UI/vJVEb3
ps2CmikUArabctVPeErWRm25YavVB33IEklYOHRQHIyZf+raK7PJdnByyP3ALH5TFcllTol+kRLH
aYMKeerLHyssM3gnaoeQN4zNubpCGF8gDXZEizGuIW9+3NjFfGRjOxiNt6eRRuoVNA+bXt4yGW/o
dICxiPkGac7WpmcL+cbEf5t2+ybXU5gk9s7Vy1dkOVQO/S7ydIzAK9s5s47ClGQ3jtYNhAEyBSd7
DsZ2eZ9U2VMgOizcdg0PmMxnDtl9GY7rWxKL57rgeNuwkgXj2JAI8GUw6YLOa7KRViiEmW47I3UP
kKGisLIyf+N1DNCzlPQb7F/71kQ+imsrilIrIBhVbx27It6v/6S5Um4MyrKO/fQZsDW8tRNBSkQx
EgbIuUI22ZZhz9cVqAONNMU4qvuxBPFQ/FjY1EIDiceuB2YEw2O6UZ0IUsd9amlxtnMX74RiKl+u
1S3L2DUp9EpnNYBSldimcPKfzDV6AAdDHvS41uGs5SsgFzKvKrmtjKLd9cuOrzJmIsRu4w/1Xb/6
WJmbk5v338s5vV+vIlUnGb6a8yBD1wLwj6ZY7T41T7LBsvUH9eH9716U/1EN5X2dVr3+3/9TXAV7
f7SoMC4Srm3DjLY5KqHr4+t/oOQmkbMU6UBzalkYupQjiFuVM1lIreK+MFF3pE707DYtCIWyEsxn
kmjnxXSFwcFYBNccoQ3smaFY2yGOh7NVGv6DMy84xVR5l3Mh1Eo/sRTE/+aJ/wdvzfWJS5PLAfm0
DYb7L098hckpF3q0RwbB+dGQLnIN2nmbGSA1FqCe1mDmXcNEkzs3S9LTYmOG/tcvnvVPXjz6H9IG
As4MjVPen1+8tE0zOSclueFDv9w1hTjmVpYcOflZeMWUcaiJUd5FVAdGy5FhME/ybgVM/fVfP4//
YOzgtUAq6viOJUzPkvIvuvS8Xhany1V8HJoINIHXOccBdJI2WQQnnb2NawxluJDPEG7ai5db8yGl
2TI2zrGJtHEZ/b694UC/6SpvusQIZtivoNQkVjKFTswyjSIUqAcGW5J2T0T06EtjaNCMinl4ZzCT
rgrSkOvU+i69cTzMdbvP/Rpj8/Wf9PpPX6xv//rP/ifXrhK+DepdWZ5JJsD17fnDtTuYvZf0YxIf
pSVIFcXgG2b+lWIZq13jYvp21u5mbCdqy3E9uILo4Llivg+wKGnnm6qMx0NpTs4B/+F4jJwkJSmH
kE/ClsZ9Aab6MIjpaYhqe/f5zP+/PPrfyqO5Qv/wJv8TeXRVfei6x5jxh7wJWrb81N/E0f5vjmfb
yqUjeoXdk/Lwd3G0+gyAMKUnTdzqLBB/10g7/m82S5yLEU8A3MSN8HeNtGP/RuSS7fqWbXquzyP/
VzTS/Jo/r6imD2PSFArLHM/PFJ8L1x+uSjvJkUM72Bgq06gpD7lJRnwNtTPi/l40PrezbHr7I5oT
ZkkNZ3SU+h3oTvXcZqKMfynLntx30opr48WJZOu9Tk3X61/xQkzD91VRvL2PmYcqK1vRDK32imRi
bsY037Tw0K+aWRo+GYMDWeinzlULIB1X69dUQM4KcYkkw2Fu+zY/JDE2op3vFWP0002GOd5i94rF
uUnG4i43PPSKEQnbzEhrA3iJYw5zcjP4fluf2ypFjWB6CarseGgje489yBX4bMcIzlRGfkxgDkX1
DduoYZAyH+cy6AC01Fsfv4+zQZjkpAyGjN76EMtMjpXWxoKqJIlpKXKD9pIDFE00GGiDlojkiN5O
7obKEbMRTn3ha81vyxZi3xOi0cnnzAqXFUglXR4focmiNDd1QZMdx2AOZCcpGZZGifPoTJKjpL2i
tqtrZSFVW0Rj7Dpy9X4ITdQdGW0MJBgbjMis8Q9HBGaTO1aU+3JNKNWx2PnR16pE6b8zIzZwiGU2
leqSWsvJn2Y7C0hKcsEGSbX4DHQSNb3YKJbsJ77Rb95lMicvsT8VP+Exr3qv81bnQdZ1TbrrXQwA
dJzs/hsYdg5Btj9Ft6Xf13QAIvu5slyO2JZbxWGLHpwuFpxtD9bvTGfSEc5DhaluocmIoAErXQ1/
S7eRehnQzEy7amz6mVpesGUn5I1ngRCLaZ26jj+Vw5Od5wP5YcJpQmdFP3iPjh61UioXorq7Vjcy
AOA1gM3SWc1mM5C4sWxSY6yYw7WG98tVtMiAtiLKwZpE37bCg+eXDP3TTtHvHtM4Nc5lLNFcYV0z
463TNGSdBJUc8asNvuZQPTK18vaZN7UuAN7CcMPI1GV8GwN5E/gK9NVvI6Rmyt2M1lPmNCLbT1Tn
7aXokX5cjDme1WvlGr44LC1a21PEimI7HFPksOZhikpnTejZccq9lRN4EbEwL5RUeSdaNMYb45Dl
aVS2/Wh1Oka5nLpbnTvTvamW+IY7gOYQAbB3Fh3jhL+zSN8LAEnPSCOn/VSJZO+KKf3RjjKmxYj6
tYSvgy3HiUIfx/deNDT7kA00JKjJGjuAWXXAWnv7jMoIEXLcmsS8Vfadka9G4KfG/Fx0Uuyn1KvP
pWoVCZAm8n6GLQRQQSiIWqc8dmTJPck2joKudxeEKFZ2iAdbHJH0uK/m0kbJJvFT91av9odTTnD9
0P/fOsboPOCcix6QzcJNs6zqoanGmNdDJygeRv0AAn6gcrKa42Cm9lMC3TXd5INKLh61WAjhXe6x
tFtvJXFqBzS9+VEu3CoFNJWd7af1IWd2TJA6GaAHncb5AdHgEnaGjG9gnEOAbGuL8owV8q5bs+pb
NTtZ2A5+fC9lp/ZDl0WhwtG4A3eCWGKZuwNnT31whqZ68BkNB+RndBebS3E/GvCBiMx17xmkGN9F
SnxwO9QNNP6mv/cI4thBolt22EnGuzVD+igzBFtRgnnOdVOHbmuPnNFNnPI2h8oRJFlm/irNrHrq
hlLfWiBufMoVdicwL6U4MhA0vpjNqi89aTewgpZFjqjm8+Y+sQv14I/MSJZljgNhlyqImYmH5QgU
PKuFs9L3oatsm2N/zXart4NFfsoKImgnI9tCFx8BgeyXZjlEMXmoAnfzPi/Rr3japVQpWxvRyKDU
doKC8HOwRMYVYrLcmkPyBDJN3naYT27rNqnDiPfnINKG+VSZz0fR0JBx8szYgemyT23K2RBmkht4
4EIu6IIKdqul2ns9reyo9FVQRRB8u4nwVtKc0xsTpym9qQaPv7DR+HlMtgAEE+ylaCl6HQU7/JgE
/GexXJLBA1WKjm/XrvO87zNGx36NVY+ojp4yintMOlIEBbfSnua8uhQl6GJPD9l+9jIXa8bcXvqc
YZaA0PcQUb7d8hooluSKeNocTiN2HNwyWWMRHrEQtu5HntgvXXtN6FubnVlmKbm9TrIzYqs6tvTW
AktG/a1aGka/xTKckpwcsaRwAVWzboZzrFDl1aOFNmaMLoMVj7vFBi/IhgAqlzt658RowtumqbeR
Y+Y0wDrxjo6ru3UzzUxJucwgvbrce4CGtk2eOYFRAj71vGk+GnnqhBkzWGaUdhvaim61XJbxmBgT
KIWSbjPOeesG0o15LIfM/6JUKV/yzhN3BokCARum2k8+jamy7xlMMD8NuL1ZRPuFiW/PbtG4yYKk
2/Z+JY4Zn63UJEhxNbpHz1to+rmDFWa0PuEzWy1D7BWxwOrBaVik3JTwsU/DunZBNg7TnYfzOzSG
crylS9rt1yjLQ9LZou1KR2+fOeBRKvgTYWmSoeMiwEVPCaz/kMY2w+gqzk6jbigfaHQHpWUPQZKm
RTD7kR3Y9crlQBMftFsxree4lgguUPiErfJnhIJwLV1Lrschm6JQrozeVV9kgfKzLpwt7oySWQdI
GgjPc+VzDaddt+uzrIKXO0ERyDBIJjjJ2UCm+kxCLXrdmAj2ucG2NpVZHBQzuoc8I3tzM7l9FmYj
c70Go8hNugzDo2FAj3BpABxWq5bHfkn7neEy4YraNWKMwjJDB9q49i9dxAtkQ6SVHECmXKE5zpLr
73T92yAzR2df1bNNdO08TGproO94wAvfHAvPSyDNerr70gw1zqdpbW4d7OgFOXqOUIxSpknsdE5I
Ch0hpyfzFuQKOR+WRM0wW/O03lAjrogFWyy9z7OzNsmO82XXI4JppgubekGvx0o4xEmqf4ZDrRhS
5kTYrbASdGgGo2bTxYOB4WNQnvMDfa8j8Av/t1RB+4/69nv5of/Xtbz6exDf//nzp/r3z+OP+lpT
/OmTEApBvzwMH93y+IG7pv9bKNz1O/+zX/x/5ci/rW/AK/zr+kbjzOz+6v38c3kDQsUnku3PkXi+
+5tSeDslbYZ/VDXmb2AcLNogigklbjV++d+cnxJTqCNMxTeYHi4S579S1QjW4L+WNdTX7GcuRnxb
2che/1xsd5bMCHaIkxMBplvPiZl9V/0+j0V9KhLRnxZAA3s3j/afn33+IxMr7EwzO5hL3hxH691N
m/r0+Y9XLwSGfn5oMs3cmv16m6dlQBHOQL8v5AGbzLfejBJGxqSvkIYdJHb5Abt5G9P6uZgtY4sR
QdJy1T91eLL48eyGiesVXB6McrDuorJNyR6J2xsTWl3VAVqvGGKFi0XjzhvWpxFz+r5ZgRAPTAdl
Lv1jZJjIPLySDF061xqzkpaWG6BPwicj5vyOPCA5qdNVgfYFllgF7p4za3FT5/xwFf3ggCwDDjQ3
q880Cl6e1EgX8F/jGUDXvBXeUgXYZCWZTvN0Ei406ChqyDUx2MX72LcPyXHsLBKMWvwoHkmWwiA2
2IY2mmpwXIXPuZrEl70lors5Tr5beJM2HI8q1jHzwxbPvoYFi69JQI5aCBkn5RV+pU2whIeUsXba
OCyuYpNmfLkeXgGpul3oiWU31OfGxtCaxdkvmSm40UIQGRAH6Qg7t7cV/tD43muWY2+BeDJlc4pz
rHcOon+Lwm/vrSGB9MldjLomDU1VX+XRn7ViE0hi3y5TRL82EXEUIim7V4ayGC1SWfq5RuWORDi1
kBeMOc9YrbweeZQ/kzBB+Kg1jSdGMqeyfsysYf2uxW5upw8Yb9GxjAgasmTPSaMrAko+RFB18eRO
PvU15+i6Ym9re2bHPgn10EfrOVyJnKCznEXsmt1IAcNWnBjFaZ0fFq8iSKtBfZ0r59kvu+4U9cbR
Gb3L9aDDWVGdFafVc+zaH+NK2tCAryyAt2WDezbu05GnyWQEHdp+NvnrugKtiuq03PkDdFMcjjg1
HFUFcYPQcY0rAlXqJQ3zznpYVwtBbiaSZ89QISQlvRWtjfOjMGk9971xByw/kDklLqPWr/PgIoKi
JUJ2GdNVS1bhtOCd0GNAPwRrJnnJ+7Gdk1OlmZWSc5cUoHRyc7lb0adRArovTGp59sI9gbwut7Vt
EnOMIAmu6ba37e5RxpnNm9Zuk577zMPedETMvDxeUROD57wXkVV+S/RRt+55cGCJLmjGLLyajrUy
vvSe47X6alWDBTI/dQ5JGmHfrh/jZkl3taMP5MiY2IKH5SgIXxf2sqdhW+5chGN7Dsu+N/HuJca8
6YkJg8oMHdlYxI7Eo/OY0mxIi+a2Lrl5WnzY/aKN/QSFriMzJL63Z7kTrtxJB4xpyeybtv9VyEU0
/b5HVN0ogRzqWsg2JnIcmaMepdHfFKRPDEBX6CYd3SLJL8JK78RMi9HZpqk93ZbLS6+Nde82HbB4
7yBKI36y+fZL5mUMlbyvavSONBPawDLUTV0693PJhcxxajw3wv0BuTNI17rZS817fJM2I6MJPt6A
B/WPcfqSTlemRd4lu7jUD5GFuEkS3BHTk0UwD5m9GqttMRjULSWT2dK9p8253o1avxlj8iVzCEjQ
Tg3ZA6D0sYtgJPEYSJN/oIemPSABYBVeKOJ1CWOOKdTs5veYgT5Sp6hMaV4wqAp1X/5KivE00LWI
8iW6FQjlgW0xmHZzxh7drOQVp5MEwsQyG+GG2LYdBEQiucahajkl04vq8ZVuCzVht0kP7srIyims
87rKOzuNGrSJTRPmg/7hlMiEa9//SFvnbWiz7iiucS+I++7g5aXbhEiVIBFms7cneLaOkwUVS1uw
pJA0kfRQYy3Q7BYEJc16iEalD2ZZj2S0JBcy685MmG12IlyjKSKBtpr6nZeXJ9HhYClScd/hpLej
Q6bMet+gGsV0y9SniZdbJlD9+qpmhnKRNjFMr977RCh1LdgicMLfJFN736q4PWR18d6OKeBzLyMU
DjVNbVTjLlm+qD4Hv754SMhJHegWkFeOu37v0o77pWMMqy0sOQ3jcijAubvp0mI65Ob0a5nrOgSk
cpm0v+zS3gyKbG63Y7UaYTV3EIFT9D/OU1vX7ruaXmVavAE2yp+mFC6h77JrOqi3t4U5ffR+OT5U
5HEjRoV07TOsqWz/rFcmgY5lfku7GyYqFzTdJ/DbwcyksJtLbCcRxFMZb/umaDZFFPtkhuNP8Bte
pX4cf5bul7iM4ydCBGlzaFaV8nbx8faY62Ih3TBfbf0w2F0RyhRceOoPDaXVwhzsh+WtODvAAsQe
VoOF9oJZl/mtSBIWZtqUPZqJnSKVxpkhH8H9skLAcN+MBX6DXZB86NMh25lME7eMIewwkfMLYq23
lM4S3UPGhRM2KK6Pb7UHDLw2+689w7DtKmOJzVBNW8qInaYVquy54uaXoBGtNUbIotF+AwLZYq94
o+bLzq403hF9oNd3TR12dBEDx0NDhfK9vU1ReSKTj9LL5BehO41H6lr7vram8hgT2YGiG5FjdVUL
ZSoPJOAGmevx5DpUPmpEDJY3LrM1DhtFexV5agR67LV3bpucPLrAZLXVyckUBUMm4DJz7IOeVF0L
k1sf2i6utjluu52qTXhz45udItwjpD00bUSVcw7is87tn8kyBmh6bw3doDUTpBg1FoQqrJD4o9RR
DcYjY5z7icuIdCiSbzS3caoNAqm2tjMZz76Z3VHPxRiG+1sT+36/9ic/JRwiSb2rU319yxtuXkdg
BQGKjOql0m/sOi4J9l0UzB6bmXJxdXfmSnMY7Nhgk8bHshnf1THZGdTiSEiqE7wgUnVq61T1xbQz
jQoIrLyKhfW36Eps7IhzOHWu9UHOy7mNqMwyo832rop3LbItVLOeeXQpaYlYrzGCeRX8ENgr95a5
4rx1i5cZBet1vgodXZjRLcqvNex9ql9FRuQNnRHk65wVtsmbYdlvPMtlq/2Vtdoy4lft0sNS/t6h
R7AfRg6RHUnKjQJ9mJduduL2ukp1JkLf6vVoYuPfYjbAr1oiMZ48+8YBu7Hx8pRdsInhlKY5J9JJ
5A91AxoXBLFvSn+Xl9auXK2Yc6jEkIMGWVvuQY+2xezKIl8yFWdzJstucp33DmD6QWKTW11OLIP7
zPUpwprQV9DbZh5g9D4ZRAZvy2mwjmzeXBl2H7QCjY/nexVHswPqwuTs2ytN9QFwcmeID+JidVha
eHxQkgbzZ42dT8f2SvCvRhdEG/HxDTgB9pwkIEHIvSbRayrgNVxg1uPCYOkslL8xTH1nN863WXCt
pE53Xv0SBmPufqs8bOQLPIRnRD9mIGjZAXfh0xZVG/R77kY4C+wgvn+fDRxOF9c9kn+UBLT0iHgq
6iezcyosv+l6M5nX9bvwvW3jNOOedhSt5ql+bG0X2UlOQT2O7WsZ69MsG8r1tl84HGuoH2Z1yXoO
7K6bECXTBm37YJhTExSVSnZuvhJMR5miZZudZaXuySmNt5HRodviLS8zVu6ySSMuwvp1bEt5WaP0
zi7XL43haDZhwzlbgKFE0Hq6PkDZnZDJugYayHyvI1xuPuZt6A75jzmjrVAkeOrkTJ+38MXZsXp5
w0HkjnQKrAV+KQOyMtEmF0gGh/YiU1xDur2JZ9mGubb3jI2pPxQ+QfrlXzC4cqoGf7PQkj12Zv1E
GyIKrcTGTITbhZRDeTPlK42MvNs7igdHlSw88QhS/SvRVkeRqK9LXSP8IBEJGDsGUtKUttnEMjpb
+KT9zN6NTYKsN014ppfOWFHZWPwh3lpu3XjlMtM6XONv2BWWU0fjL6KCoXB46zwn22vBtir6cc/S
+BMKoPNAVOK5ow0Fuq8+2v1MikBDGKjjNof4lGAL3yfx+JOhH1BNNvZtlGSbDG7Bk5GN78yJWqg/
aY97+XHE8vaauLLcp8m7NmZzRxTzfLOu2Rld6lksp9WZyQkYvvrMhBnW30EMSy+QRHC1ERnA2ZUp
SDd623Z9G3nXvi8ZVpg5r37FoZmNF97zZStNC914i7+hV1f2MKB8MQqxK3DNo/3YoVjiUnKPyiQU
ouhEfOxkemi8IaYRGNGQi72fQiKZnAyBAESyMrajfokbHN5uQ7ufmzSpOp/UQ66j1X9UyXBTAS3b
ZO3KPqC8Y+1YkJc9/WiYEJP82Xe+lzBW66wmJcKo3kUGM3y0uLWbFvokGam8OdzJ1MBhPOVoMWf4
I+kd/dviuQd/AWyVv7+xjO5kz2OxNUSE/d52w64yOSvzupCcWqhgRZ5D+86q97nCkLPou0YyRE+x
olDux3vTBHaSz5hGSrbVpe7v6Fh9tZvyfjbFcDNikNylgiBCfIwkw1XXgxUxnNBCuB2tFZkT/tFE
Lw9itKctNuvXUnXgKSnuZ1zVu85dEL8jsZzHRhJQ7M77ARBqKKX4Al4pD5Nomo7GNX3Rt35qzyu4
T+H7optPuiy9WON4Jyi2OWXmBkISoY9jND77uSXPndOvQZJf1b02TXzOBTeVmDiMlW2B2CniaFnH
l6bRH9hcZIiRI8QBjN+KFzsjDAvqvmUG9PGrwK+a9tJmyXaeulfmYoDaWQd2syPtHcBg64Lsu+tR
VY6k0WAgx7VcKCdEiLJJdfqFWJUUxhROT8MUT0mPv1yP6oSCDTKCUpx1IGKmytCbmOfG2zZ+6NR6
0XPsHFW8sbv4bEbXbLiGEsYM4402SA4ZWUwaf3D3g8gfncU5C4fc+olpW0gPAkBPhILemqv6bOb6
pJYBpXduUpzXFgk6OUraphcb6VYvok4/VsHDlTapMNjAt8WMxMojaka4GR2H/iZGREfOFHcbFjYL
J2Hj3Pp4yFmODnJRclNxeGvVp5WFP+H/Unfe2nEz3Zq+l8lxBt4Ek7Q39BQpkgkWRX2CL3h79fNU
UZ9aR0t/cIIJJsEqoLsBNFB279eICBhyVetfXeIDcRUxuZ8rKNfNreZ/SUj9beE0wZIx+juBdOOp
lqYF9FMeCqJyf+lL1OVlSW0qyFi96E++28L31O5xaQROrcWoS8hN7dTGqZQbtUvnbSA1PSLLWeTm
qZKbOB9thqMmvnFdN92joQhPMA/u0DYIj+pqyjdBbSow5qfBw8Po35vQOyyknNxst5MXLnzGRpX+
ttuOGBoIrT168t50Esun1nsvdWEc1Y46PJnwsrKh+UdvDHDFsGfgkS1MnOTNqpI1JLc50/xdT5Qb
NwT5qQaolWofHUn8m6ci6n8+HysV9tow0d61+9Q/AdUeJLrQIxUQ35FmID7TmTa+pHoH3UZsazqe
Uyk3qhQQn/ssEU7Gb5BvdEwATBQdkUxwR/gGzGa7EzGT7mS1UY/CTDluQE5BdV0kEN6Sv5umlgUo
rwm2GAJyQ7Qppeb7IuXe1WYiv4yY/K+DAyMKtQQIGGvdO63J0DTWvYFpJKVAbi7HBLP1g4CU4k7o
TXau8XOTawMCIH7yZSItRIrQeIgAEyB5MJUobo34qfRDsjGnpjpdNkauVycm2dUJbtW48fUIWfHS
TXDJxfe807LqMDM8n/I+r08ec3QqNLwQu9Fq3hA8NCZe0K7krpbpxgbIqmQQESFMC3c8ZbTEo+G+
ArIbTzps332NZcVkleNpkBt1HLN68utZMqAY4i+YxHdCzoDnfjgFsABPdR5AMNAyjA+W4tVIr0cp
yp9NTt4eKqnHr3l+CutjxIU+km4CvzY5elenjHzuDpP0e3Wc66enIEDrZBl1dPus9oRJc3uqhB4T
xRtRn4TJvY9wKsEitII8jaNc0eI+cNkIedHW7uApqYN3ljyDAdj8lMgT1vIG+jnHTkDtNxrCnxDW
G4Dj5ZfSoVaRtUA4Brp65NFNegj+WjrLJIE1FVDeqdzF3XMA2xLUJ2mx2LDfBqAvqzQbiYss7odZ
E531UguJUO06RCXFb/B010LJic06ZNhJv6/HEk+AwQlffa+8j+JmP+iDs+tT47G2gq9zIUZSozst
SeM95h53yYwAoG3U3XXc2Yjlue73VHtEoLHGfywO1q7jP89OdGWldr7rpb1REI/BrpiRnZzyvU87
LgaidCRfb3LNhn4brXRJ/0dBgUXDIbVD3Fn8k2YW6ba08ufIB/prd0RRkWHo+kCSMyLIKE3+WFa+
RUav+8GUrj/2DrNSLXtOMhvrrJT+ElZgPjsbzGlIkslwOZkBzIbCAVSQ199imUuUVPNR3YsQwJog
V2OMnO3SRmBANZLi7qTzs/Vd+mvBRWU9gTs5d6692jr1opxdj6Yl1lY4YWQ01tK93H3X8ue28JaN
07jaKsC1qzN93H3cTNuVo3dsMT4++Sl8RxRZ3WtPNPiwD8+BGK6HBp/AGgdNUCPgpvK27u9a7FBa
zXqqoaaXPZPlYtS+lpb4opFBI3MtV5li2GOf6qAsh2oHYtvlKwAd3I7B1uanQjRfEyfv0XXAjZGJ
4BEI8WuPuD4sIdPblmIyj9H4nHZj84VI1so1R/CNcICDnEQiJuL3U+R4GzQpd47H+FYHxrT1jP5l
cHymezUBqM59J2GTf3OH/hVqG8IOXvytW7xkVS1aABibl6FFPRyQUXzjgX8183Tr5x6MNLPCbrHc
R4P5HV7dYwJ8XCp5RFF4t4TejFsgcc/AcPZdQACEsMRqcqdk38BtygrbpwfvGYPTMtgSfr8V4yHU
0XJyhlDfW6UHhsQe03UTNfCbpugfkBTYDjIhJ7cgo2sDti5Q5Awzg+DYs7LTK29llPnVjBPBxmqD
J1YIE+bZLDE75ghJ+0as4G2cyHJHMjeK6gKLJYuhJE7KO5hI4EaqVj9YPtmQOX4aGoDFGBoQqCK+
um5FfC6Mu+ZhMfnjGYBUpuCvi+V3O5AImAP0A4HQGoGHcry2rAyjEhPsfHNN06J24bqVzkUPd9h5
tYE0HUT/UBZSnN2annWjsHfR0L0pD3rN0XPW9lSzNo2JXKRMfEptF8fiNeLFsA53NmUU27sUdui6
Z8XY+ug9CyzQxEyC1ahlEqoIvyzAx+B2++XO8ACdgc+6pnGtZCojBzG+tf0Zv67CO1pWXkHPAQbj
kcl/sO8qyMobC2ycDG3FxGKsk17775HUiAvLQbA8d24rqVrupCEyGYT6ZgjtsATeZtvXTmGFx4GB
Vn+UgAmLc+PeCPUXJHHeCGyLVRghyjAiCO4b0Zm+FTJit2cSt42bzt1qE0u7GLUJvE6gETL27h2o
ZVL+4ktMYoWlyXcEn5DXjsGTDRM0NkYvBI8sd+fn2odjF9DoBv1HM4J4WSbjuUzGZRebUnfTLr64
IyIpCDCSjQ+zfuvZmAAX4aSv54H4M2Ri+iwpuUCge4UlaHU7aYgMzKcqdp/GrDPv9ENbb9uSmhdC
mTyWZRutM819F235JKZ8k3kdKmY1dNDIrw+1g3+0yJxhk8ziAMgrWJk53jIo32ytiOEUVvyr38fD
zu/mKySrb+iwTIgFLG5Mq+fahCZZXN7E+bMzSChKUz+bS4ozh4VuRRDBfjKS5XkcfKzdQxR75sU5
NqZ7U84WIVpzV1lYxuSSfpcEz5l0zUU/Fu9HiGnEQ4r9PCfXQxZB12T6aYOj8OL5WwRWaZ8itbDK
B/cLE8+vemxphLGmPaiH8VTGDYSrDnJJEV0nSdNu9eBrH84pqro5elDT+BxjdkUg7KSPFouRKjD2
3uw9ooIJTErf2yb62Cn5GBZ8TsVSuXwv8+FrTeZA6j/CYRnek3I0WdcaD4gaCKIjGqCAsFkXZTRe
DXp/2xb5PwQD7cFF5wqq0GBLrb6QOG4LduuYymPqA7VJJOWqkPJ9QKueiWtC216YpahNXTM57el0
/QL5duh3EX4E9s04w60OmoeiAD8H4xYJyBP+2Shal8wZ1Ablzf6zNIddKOHpCRIioYE0HVoxwSqp
TFIrvTac59CO9gCQ1j4E7T7Ro21CTJI0nR1uSH8CXiTlF9nlcvLsdjrkYXZd5Aw8QVDdxhPDeJAa
vrEWI/5QVW4fM12fmeErT6kRzhGB201eMn9lkGyZoTCJdREOMtO2PKrjNQSTPXBTFvX+fU34frv0
pCeT7GEMOxd9hSI4Wcg1ndxhPXVOcqpw3GEWhPQweKj06PlMhNy2hjzfOeNWaLimwbGrtrOeF2dr
8fPzgh7S2Y5GIiIsryLMzKE/ubgMYKKMu4MrKSlmm4LfZ9rpyo0qqc2YYhK3UkUogeUJuiZgwrOA
QnWepBxsnhr/VL1dnWaftp3bTOBmyLcYxbbfIx1Vwk5z65NTgj9Wuyz1qpWrdYdmHol/yFfmhcnP
t+UNy7hHWOyqnrx648OlXy8NDklA+mcC9gmsdhZ/60Reyp4EsfNIrBYeB1iXe71INHyq3OKQhg7s
aKaFl40lmCq2ZkIoVxXVJzMCM6HJegERv+Icd5DoBpHciLh6zZSkpA4yBmPw5loTo7f77VjnttcD
qoM0VFZ+7tJFu8kcSKhSuw35U1UiH90de/E8pq51oue0TsUQ0RKw8JX4BjtIkI6TG5QWq9Oy2Bn2
Z2G3CayC2IxcRQQV6wlVUhsnnUzY6SXisGObnE0MNVJBnBq9HiwuiOedtHaPPFiEu3tDLM+akMCv
ap9os5zW28g7rkyvoY7Jqb7aeEkf7Ez0IFFXM09d4v9TzkRJGdaPHqn53oqZhjOFEwl1R3lxeVHr
sWyZCBtITAcJuwSBthaNzb4CWWi4AMVwEGDN82sTQBU7GBFLWIES5Wrmx1v0Dn6AdK9OWhqzlJGb
4FfJqgNnjbdTAG0K+70p6W8yK8SUTAJIXJQr88ytDps5Xjx9PQJ7OXQu/qpyjVjI1WKAFgyC38Rx
1YuIpPhnvsygOdrGc5FpIc4eM0kjic+UvCoRJfAbAacOhmJHCogAZTFp+8VxilOULsRTg+rwSYCM
qnLY97ONihQMx6IK8cAJxE5dZ1SqnqOSJwV2ZWOGNt53PsbxngdwuID5Yjl2x80O9sE3Ic6rhZCG
bN2Q4VEqJcmg1pUnPXGYtyLasU5h+J/kAH+q5adq10axbA+X+tjJRd7ANzahpaN0tth0lJZcCwYx
tgcsC1mBtCAOu5jEkz8QFLb6b645P6QLPjemXIUiBV+dkNdDek3tT0DZ90mT8CyGsj97eZ0cK8IK
CoIziSmG8SxvsZT1s2mtBtWHARYjNxfXOBznzVHdKYwmFkSW2V17La9wQKKUNIqqz6D4ljrYRVyk
1GdELN2DOuXcg/D7PLva1zMo7vLapKpqtDTYmO3EjV72B/Cwa2Ev9xhevcUR3ALsGvftMFPNTFm7
qCHYzcULIlmT7FzkscZ265VHFmKj/rHt9bA11XNItfZlQY5qkwJI1uXjia8EYJyfPnxtuy5HtJE/
G6N8CsNco3oz1+Tp5LK8KfxvIXTjXIZH2nqO9q4Mpci9cE6+D1MxbPH7K08h6cO1HYft2vAGmoq8
LdVe1K7aLPKDsY97GALE3NWdT7NWA/I0r4AN3kR2DrqEt5t6jnwrM/BNa5ehtLsaxv44FEV2ci2a
fIFYChH0F0YwDS3HIoey2SAFusvr6tHqYbMHWX9jCIPlQxQiZgzTdiLWskLH93pI9DtmEAQj6bnM
vMs3Da7QZFtRD7cwmNzXRkwb1LA55Kma1fBREdfED7l48CvzJe3cV/geN3VlBBtWlNBhK3QrYO1c
5emy7FH5ZzjXuxNScefWq14dQOib2tEfEK4GBA4Xdj3HYAza4i0KcLztB7PY5lWyFsAfiZToq8Hy
s32d2E/9fLbq8LqEkIYzzrhJzP4GPCQ2Tjn9rH3djyj3IG3wQTi+fRiIVQ45YgdTPD/koX7omI9B
e4NLO4ujV2vdBv4O+PjcvSZMf+enIc7h94YHWLOyET+c3OR2klIsQMUFqnFIRZksjJmkMlHpRoRQ
yw9a5IIGN5MyMwlRu9WR4WhTs8G8CvgD2QJxnmvHXY2WOKKY2X8r9TvHC+2PGH9dUhMyxVMyRx1A
oPqj/hzhoBkQuNimRgZufux+4GmKH2s83E81ypJtqQU71RgJOvcHydqYRKPvR9ffq14kaExckFQR
c0HzWM9HYAggCubOuDXyRdsFsQhOE7Dw4/8TFOd18tGUbfmj+++4TYXFvIA6/7/Ceno+vhz/+3c0
6U+UqISr/p//dV2K7l38wWRTv/nJZDN0+79wxnE9WzfwE9JtfDt+2nyA6fwvuPMGOvCgbk1D50o/
3T5gsum47Om6CZ7XsYEp/MJ82vZ/WYiWBB5YUMdxXdv4H2E+san7A/PpuNiE0dpRifVN3wZD+t8I
ltVSZmbIcvHWnSUAidkIul/iIADvrzBFPy6i9HZpbp2LHr/QfEjefPht5IdcA5xBTHQ+PveEXnZg
KdJNL374ckUMbebV9LsHu2rStTfYpFgHBzgXRHumBrQKZGhbp7wvRockpxmtGOV9/Us2d9+WBdVZ
L11QOIvnVdZYr3E2fQhT7F0MNG7zbNbvpT4ceL9VpmVo1oW9v3Jcwhe5PbGMsi2WwwbzoLt6WZ41
p/hqzVqyL38wj2ae1+wbX6Y4enLIsMiWfQ0+ex2F+T7iZ6yWCI0QLH8Bz9ejrDZ/n2xSjTy9NZzb
6LAMaDvbiIfMwXyKhvdp0bP7oiu3fYDjUMukF78C7ww6i3nGEpqQY2bkj0aEPZIg+V73/lkMudRJ
1OFJbQyz1fe6D3V3ItAKYGZb2C1qY3k5QR9CBdHJ3JOOad4+DuiKbMMGV8Q/t6e+v0LIrIok8E0D
ixlV+Lv3Y7Y1UTLZpOZ8F6PiilbQbS2KjVllzqazpTyQFTxqCfZuS6PfdQNuHT2WtOsli8uVWz2y
1mq2muEsK9POX+BFwaox83ejBzxGshfzzwCmQ1wBUwt9f2el7Su0BDJCi1VuUV88mUE5XlV1vEMp
mL6OTFSBLfkucVnnRTwBrLzIjU7em5EPD+6CWi4asDozAUYl5jnkCxfMf0t/vq3HuDknPka+maat
pgKrESLkcRfY2DhwDvRNntGjBb/gYSUR5+Y7q6LpYKGAxvpuOOZZLDb4P4SH3MG4G8TQjWbVSHcv
oGoS6UogJFhl8o094rc7Wsp1sYBUQtyYvLT3JpZOrEt4h6th7gCu3CCRQuzcqt4hf6YbjaEDmEN6
UxuNxPksLkbTV5bpnrQIfY+gSUdMChlWcvNHgATwMS76Fz0hEtpMLPqgvG+nEqKK1SBm0bnRuXMP
bfmRwcI8pcIEDxCXYg/hdb7SdU+Gfsx7dDQhKjUotcbxcxgH+RlcLhDOhDET3j7SvAVWia0BlnRa
pVPyMLVr3UUlqbY/nHovYkR99ObWIwC5iwz8RDsYgqjQkQHZkFsHNoC0edzY2XEmPMlqJl5VKH5A
2gnXTSCQi7G996IJv5O21Nf6Ymigc0jmsjhr5ylZ2TOabmK6tnTBuVOcE4u67xGhHKnqSKeuh9Yg
g0hOYGc4SOAFVXXA2GMzMzWMBArZBsstI32pAc8dPfQ47kB0E3wWHXMXMM027hxNQioxjMtmu8Cc
2fT5gbeGSdzkkXmum3aFEeVbAhagROpj9q0dPfA69JzvPHHBWhsNvGwkvwU0wvB5tx24CS1iriLs
40SdbSJMC1xYEnppnjEleydttivbfjo4fYJlr4vyFuRk8NhJQSx2KMcjUN4XbOxv4GhiKiyhYvhP
EIzKKh35XuyGfHRbg9KOUS8vtwg9RTvdFtO+CsCV9jA2Ay1g4pW/RPDj1qOYrD2aU7eIiUDf3PZN
Ox8n1H9ym3wdDLKdaWvvvlU8ZHn87ojkVhSWc6t5UqwkBBTEBO8+7aFiPSXJNs8N2E8pYduJJD4R
rn09tuVOdxN/byIV0iFqdWjsGb3KieQc+YO8uY1TMyOmzypO9ENPZpZ8R470ySjN2nFsz4O4xXRD
SjtG+vlySH2jRWfMJOWlfvP5mfzhb/ug/tCaXohIpr42QMYkcKRK5JTuFs39bkEySGPL2Ktpvlpk
w1pgoi0n9mqTNW6BCYD9oyPysJBEbqf93Aa38BsQActKpp34fOBfPEa37dJiXQDWbghH7AFibFXo
qDduDMHLNz3tJiZ6py+oWiWsDMABFgIBBJOplSqqTYs4/nrhL6EXxNJSbcRoFCf4wXig/DoGrc/Y
CIxX1tq0MOdkGB1Zd5OWoidMl+bBSkqSyyRfInP5UvpCxuH9m8VBsKBN8sNs97e69JdXmwqbA2I6
8bFvC0BhjZGRtj5Tr7ITCJc7N4q+dmFxT86/AzLCGgFsgt/5wdECd4JLRRUVhyYzt50h35xj1Lum
ix4nt0QdRx0Dz83bJKJzHLungtzACY1HP2vnQ1Qg0GoKwiOT/96xuuugrp2hDf5AisLZaj4J8dRr
b1FKxsxDBhEUUUT3bggeIFlpaaI8qIWRZ34EgxS8R7I9cqMFmH7srCIjILAkN4F0xOiJCeYrVTQ6
uscmKrttbc3eQQNOWncuCi9TwACeFdh42CU97kXgSWkZwWrOTvY9mpiPtl4MsAgwDoc1iLI68GlD
vwL4AljTG950Qy93Recek7EudjoifYUYTLByLTpFdpRTTzLQv6oGWPDh1509JGsVHVJXumz+OGZG
fUOAB6HBYuwKfavCLEWb4hVWQSZWT6lJwEEXSf3PJciiSmrR+McxRsZmB4byYZBZXLVZAL8DhSa2
mS6lNsPLIGYt02iVPboTFl/BuBrk20hk5ERtLHjNZKrMF5FN+BRTHRaN5hvZaPzVuvnDnJE2nbFz
xYl8P/pzEn+L8/hDm2J/Xteyek+yevtAek+X3SIbRHFQn0ze1Cxb9VGB9jPUvgEdOsAH6EV/fkN9
hhf3zh7aOF23BGEuZxrEUGxwCJhW6myWbH6q9Hmaz0vIO1Cl3y6j9vuif4JDTj399RVVUqf5vJ3L
pS7fUcfwXt3as4Y4X5F6b398+B931Qd/nPPzVj8vpz7/PKCe2W9/47ei+hZwloUZyJThCdBo5W8P
67eTqOJf/8lvp/vt89+K6qeXzR837RU2MpB+D1CfiXlttfEZQnZ8LmdjAlurG3vsjpqD+iAk0w/q
X36niCQbqZRFte8UTzQSmnzsPHotEkjRApTAz32TQf2vxbZiigeGV9LQoegYpFg31iQxAp4MK2tm
TnBQ/VTtq42BQx0uNcQ3jMEg6J773aZqJ4R167Mgs7qzYUHiZWXqG51hdGsPA7CMHK07V4Z7ZhX/
shmIAHVVt15Rn+KUCl3KPtyXVU7tTolOzb3sq4OarPmq9MdPyjHvDkPHtEiG+dQGAEv5WTIz+FN2
yjwAZQTguPIkJTIJ81oVhzBGbE1dvlBHVfG3o0CHX4TDhMRt5/qESQtc8LJ+dY2FzjgmxtOnWn7s
hoqoQOoH2nbKzCe8o94j02UdJNut2nSylDIZlm4i6dac829iNgnZklNDmeKcIaywaoP+oGyZDBQm
uiFYV37VIawYbSH+iJPVfSfhXhzVCVmY4ksnzxq2G7Jf3tFNxu/LGNzVuM2u1P8IM/cxlCgCoToE
dUw9Bvpe78jvLvdnyhFzAMa1ujzFCjg2zjQygkoOydmETqG4ecTVteBlMHQLl1hgLp9fseULbpAt
rSbD2epNDu8QOV2CscgWoS/pHefQepgQzmdKMG06OHfoiEyHSQb90blAoTcxpCEM9MiNussg624a
zBfACHEL6r5CN5mOnXm7WKJj9mbdf37x16tVu6LvP1JrTlaQOQjMlCmBVHWVXqbLBnk9rY35a2o/
U3FtozhUZTZjkt2O+tbAlwJhkE6M173u2QcFJvLl3GeU2CLqwo8qLhBak89fvYlWnfrXrvog8a1/
8gEZ9BnreUhWMJNrzwLIIw2z/CGEYMNYKpVe1ZtR1TrSB/xNWF6Epf1ZZdVnagMG+2dTubzJzwot
m4/663/squ+pY+rT/3iqTgwTc49r1eRUXVM3o3bx9WYOdtlXpc+DS0IYT4+8/PN9RVrvHnSUUdVX
1GVZa9KSVXFSTe2zqNq3uhtmfv82wExd6HLLUSV8RGrsKy3ov6AAQPuRo2mshdqyVc2EsEkJUWu2
38pGVHuA2hmMmBgeu/r6ZxE5kuKEFiB+jUyfZMegaqoqXTaXYzPWbrvZMLeVkZDW/LdPUv9JbbrB
YMhXRSAj/z6bz7uvlgkVtOupxLNloNyW84Kje1AwOc7JWbr2N1/diN2cwHrrR/WwMSClGctLXZ79
5Rg+cKzMI0dbXb6srn7ZvfxWlS6v8fLB5Xx//DYRT30G5FE9C9VxojXSiIPaVy2PJ551Z7X/efML
YjeSyKkj10F/qt7ppW4Fy3ukacRj1YOHOT3TlHgHcY8oxVpVxL8X1Sk+u6oJ2vLBr/INxh9kbeRG
9SVqV5XUscuuOubKWfD/6Hvqy2P4MeL+clTXV/dH0J5qe2kzoS+r8WdlVkcDU/QLOJx/250qfX5L
Ff/c/+2sv33rzwv8+SvNAHzcoSa36Ciry2eohhFVUr/927HLV9SnppoFquJlo97HZVeV1O/+41kr
w+cJXH6ivvjHpf527I+z/nGlSHb4k75tZJpGtdmOSII11AA1ZFu/bBYkssAHyvHkclCVLsfw9aGJ
q/26+2Vf+NndqpNfvvp5jotzITCGYWWQf/is0e4iANddGspv+59F1a5+O6r21fdVO/v5S8S8J8Ac
fbYYhPSYHNcfUNlcU7fvcqQqWDx1CPdXwR4OjI6u1FM2CSzU2l5/ojuZJEzLuycujFHF0tdPCIUe
7Roq4EKS+FXY4uDWlvZkGmFwh19gvTHD4RFLDci+zRTAksjiIyqok+46D2JKSX1b0PzJ5lRXy4zv
thd1+P7ZxRUYLMKNxEnAnID88Yei3o8e0Tq0+3ea6uP+/MOf3cmC4nkvF1WS0gCXn4emhlc1sF42
CCb/O9r+NuSq4t++/scxNXSrY59X+NvvPq8wZsGV28J8iFn60TTVxldt97IPj51FDKFzCV+U7Vfu
j7JxfR786+d//Nx1uhkXFa9Cp1N2aurnhe+J9FZ9c0BlbGdO9b36YFZN8O9FJEXwb8zLDyNp3DWk
GvJbCB3kaKQybNqS7hN/eOKq1ypedAkWwvYwoHiBWWTvkrY5ELDzTiO0Q6yeHZLZnf3cVsmd0bhX
/hTcWALMkY9MsDR2NtvCIUHoPIAN+6hM5FMTuudtwtT/MBpgT9sFTK6diBGfmqXd9KQmNxq4KQQa
kIfDHAsYXyrdEYkz7jutPzdvbhQ7ACCYGaJJ1nGJuyjXIQ1gDbTN57KBSgR2bIyRWEmAPwdweteG
k50NxtkDQ7xUxsWzoPScjaaFz27fv0bxhFZuXiDmTC5zIs5GlA9dF0EgfFX7MgIfzg3+2zgYedNk
ESmYb5CnJErhWhkhw6LchVm0xlkt384VJZKigHDGZR+1bbqy2xDtHLv8rhnBrY3vGUvlbu9W2o9C
m+ZtgfPDtoq589x5zlFuWXkE5uqq9O6Qun+H0xkd0ExYEyYAMxd+7d363odXh+FTjawfT3XI8aH7
ZgWiu+nnbsHOA4OO1Nl5Tehu80J8n/3q6GhDtSrjadqxSO63cybu6lIPbln3fXi4DJ50bF4xVgQR
LNOixgg8KoeQsfakQ6eokBkivLa46c4MRQGjN2+J3ORblm1EztsYmS/hHvLGBhwygAecdDx0cX5P
dZIIKBEWO6PCEm/0UET2NQRGCFsYODtbEP9WmrAeAWP7Z2eubeSN0dSv26dgQTzI86IAoGXwmE7d
vJbqZPep07/ESNhmgD6+lPBzEcAwvgClQiMeK74VHVR67o3wWiyN2CEMR0AbTpHMS59F4yxbMRjO
uh/tvR/U73OBcG+FKjtwMxtjOISYrzwDsJqridfev4FnOyPN1bWAy7FkJqb3VMzGO6tPVpWw3Xei
RRg1bEL+7kTQWRBm6jWsb4zhmzvmCPjZAA9yzb2qLXx3PMjMsvdH9YRej3gTGd91jhdcN+fiqumj
fWwbPTrHGJdZR7KL2larkldgpNMuI8Ba980B7f8OZ/vcJVcRGA0g2vZ7ARt8mxvuFxsm24ImhFcZ
8bfZ0r+l1YS82ZClJ+GUGKiVxoYqZ9x0M7Fy8i2wE8ZzsCT+44j/szfSd4Z2BWA7upqwtD2MDuNK
SYatN8toP/f/RF4i7rIx++4b4yFp/WqbNlgVis69mRGONuGFmb3+bXGFeU1PkRFBAKjMMPSaTdgw
mQAot01dv0hXzy3QJ3SSMOIZ2vToSCBI1sfvSwfuLLDyU1ACl25C+6XcmSU4ssxt39yRVEI6v0Sj
N6+WzrxyR/NN8/tgW2pgPpFg09uHufoQtRPfp3rRrKpKTLuobQg2Ydc4YO935SFhBvppfDU9l0pC
jHhOkogq7X0YYeziHlhgMikF+V2r2XqlUa0t3fuCb2AhZRQRxQ0n2HK4lAYtPQb+Kpi0YV4wyFxi
XhXIS1XB94JQWzGNe/R7l6s8FvdenZ0Jx4Ii944ZnLDMyL8GCaPhsPJFQ/XTGu3Rj7hG0BxKk7in
cJy9bWX3pg+5pEluGP5cJwOrXnvHiPe4netHDE3ND8B11VB+HUFaQF3HqXLMw3Wb8yA1Iz+PKeSF
hsttovnZdIavwYjRQ45p5YTyDxCw/q5wivMI82ZraQsaDFURH3wbHoBR02p727K4aed5cEr9VId4
sZI+yr0t6LdnqZi2MgNvBIRvnv0GbrWdhvdmmGzLJkx3ft+1GxSvzk0ug+S6xkMojWu/Tw7ww6Yb
e9JCFLlbRoiZcamIAPKRAJivmM9AkWx+2KXtHmqk5juE1pYQyfPBws44QcC7sxdx7Bqs7uA9I/xm
syJ0TRvNb4NWHmFggVHRPAKqcndzPY7XYdXhO0uSeVeRtEmCqjkk6J+uUviEsuenBfa4NeYEdpEO
RYp+8WySspPdoarwWnXkTM2GVFCkRz+0qPtARWtBUOV+GC2Q4OWAy3KDiI2dAYwHdiecOLq2FvPJ
0Su0rOcsO+OKeLLmd0Q3tZvcXKgucX49ahpEoSIdjiTlVqUDJBeo/R7tzT2BApAwxYCbEsKlcNPa
sx95oLaJ93+lfzy7ONliOk1FFbMNLY/OyjQwY7a87IHI/AZDnWSv88Q2mRWkeyuL31KjvEGLCSpG
O+Kt0JTLilj+takNd0uXnoOG7q0P3W+smPdtTbA2SK5JiptrJ3UBjWeMRloYXZuuWa372r8JdXx3
rAa1d1SyyVa5072TODjL5KjRgMg9WEIE55NRkQueaI5nXXvKsRtaRZKoHoQAAq3kq96O/jZ/D0Oy
+toC93kCaQxysUfY+nlAmGg9wOnLswSBJfd+mq09ibkMJNmO4JEFzn6+CkaaeO0H2xYhf9Tr+jey
2zTQkBOV6JAcQhRSncJ4wrqpu8cKChGl0sQ7cDz2OU8IVaJdE0zpGaFVOO3htqmuxqkNHqIkGo+N
vSoTVAdMF3cBD2uAscAIMwzGQ6rPp4yMcg7rIcX5bXbxA+5GC0fkGiQcOq/rMWc+jpvCVpg4g1Rd
MW0Ru6frW5LHHp3S1Vy4zKZrjRymCJB61VAoNTXsk9u6fgqNO2/Jb7IRQRnvzQqWbD1bA6Et+EcW
vk5b3Z1k4MdxyEWlFci8WVZbTSYt+7MzmCgWZmdbe5nHzNtH1kirz7UGjm/7CtcL80Vr+QJkDUcP
OPJCZCPocpSeGLv2wgTZPvrOK/wIyE7VedRy0MQTRFRrKvAoG0bUHOOD4Yn62KXNtHa9bGGQO2IN
qpHZj/tj4M7YSERMmJPYAzh/F/dA0pk3VUG0sYxqeYBgTmQ4jzV7tUQ65qvhdBOO2Epicb010QBf
NVgczLhtDk78vRILTDkv3JKv5Ukkxi4+lh6cFKw+b5dC31TWIygJf9UmjobeCQNq7koHBSQO6mo5
MSqRCe5rmmAy43XWvgygL+C2VK++MxyRdDJWeutvgiD+UczZK0gTeLHEJa4a0T0Avg92sTOgzRf5
3+Ii++IU0kY0SpH09CC1tDl89shwHmPva8H6h3Q0/IImx+nRqJKrwrn2tDcviut90rN2mLWzNi7j
Faj9N33WXJSUmLdEHVMxelPEfuOHZGjPXrkg5BFGZO1hIScznXJt1vlmNjyyviMePT3kquLOtCyU
kcf+2Z/9H03tGuuqwI4pGGpGqPl6AAaQYUexduFM7HHaHWMJUccA7Zhod4HpYt7mMhb7Jko9nnQg
RIQH1273aLYBPhn/l73z2HIcybbsr/QPoBakGTCl1nTt4THBCgmtYVBf/zYQ+VZkRVVXDXraEyRJ
92TQARCwe+85+zgONQMJ6o5/GjhUB/It7Z32Ke9NFuqFV5zNiGF65iIWdezniKuDdI9c0V+zyd0A
exvPev2QDCSdpFn/bSK4EsYaUBgkQKijY4CP1xY+wgaWGY6JzttV5CeI2dlQOB5ULd+/6U1nroIK
7yzL7mgecEWq3+dxVW90MpJXQaRH28yar0Bc/Kymf1DDcPJYB7GqSvdTM6IY9APOe69nEZ7oe21Q
xGq0+mGIM/sRNA6iFwah4QGv8Ad8E4ikQX1rc8z5Q1hrCEWNHcCCnQjL8tZSQBuunoO7G3Z2O5cm
fbWOR/dzlpkMCEmQW5eCRCdie19DfE4jK4DBL59iOe4Lw0brilhTWUNJM7aJNyk5FSmIjYCx5CYW
5hvS9e9yClJITzHFgvTTXelY2TrN4j1lw6eqwICl0ByQBdfg2gY/6ZKnuzKm6uDl9X5QKAk8iah7
BE83qVekt/KUxw9Kt+YVOvkubp59ITzjIiMaQIBvEPCPqCyU4XRkpoJZ6fATK87C3oTrBzrveVDu
N8d1+k+F671XdVpjCEu/R7EmNr4yUNtIzL4W51dq3+rEMd/SWr43KHsYkBrbNhCA2XKSk3NSCLW2
gQQzoEvyq+Bg5PFbSWjbc4PCewM5Zz1MiJ3iSHvNYwBjDaQZvxizrU4YD7Xa9A4Or9rqQ0pQAsdS
ODFnTtFsghqakD+ocCdYD9QjcnwXYdq6oHdnhJtOs269RexhhYdrX45dR5T2WmLEw+CWGvtAeuNB
TDEWKcyYtQDjEdksdHBl9+sAnuJG1rG27YJHk/vNDqM+c5iUWy62C8qMlU57E7EKiWyTGewKx8dW
HwCIQv/pwgHqWHKEMtn2NIrTOamz7sdDn5QtX32AC2NL8zl1L4leQctSrfOeUS7FMIfIiodW4dQ1
kddI2KYOz5qrt9nBihx9VTMWG2pcsyKGGIe7w8aNX9/bGHtdSvHBlSzF6g9D3tmRmg1ONhvRzk59
uprCSawEXNBN5zb7jOiYNMvGw9jEj5mQxTb0hiNfajIZfHS+cSvvuZ8RHjKQFCeEvpZl3T3GJPg5
PuKtUNpMTmrUaeAxY8BoLV84zsAdrhModrljnLD3hTt/TN/0GOyEyU2LKG5i1GXIdARq6qkunoa+
eXOjp9BuMWtC4lFBUqxJqe7yWBw5GnXQiJVP9rMXcPBsdyKFc0BgpSq+0BK3RUH6DWznt7AknIe5
96NhBmKPoizfSzyzjoFvRUEP5utioKw1M+R0PosZozZByAbAa8KfKftyXWkjKK8o+RH14ivz+/38
EY+xUJ8dulxAPdLXeujpho3twWmDPQicbOX6eb3p1SfTB3MkPZIzdjAGFR631jn/rEhzPvk+zCpu
EU8mJcjKCuIS+nDG6ohIXmfikJaELFNXYA9twpsq5LRyBqLiaAyjwasVtwH1OpnqU2YEJlHFMiSE
pr7ppAsxEShwejh5A4stzXdebT2TM8AMVshgY7RzD2K8q6qodw3or01UEeSTW0awlSpOz67Rrv6/
tnih0f43jizBFsZ/0hbffvT/56Ook3+Kyfj1P/0lLpbGP1xgtC54XkP+RY39S1wsvX9IoYMmnwNj
+I/5N6Cs8w/d4Dqs6wJ4myvkb6Csrf/j/yEmw+DP+afcIXeJrCF5yNEd7hlixs3+LSXD6ETV6czi
j6MepPdOT9sn3yyorcJVr7ilTobPnNabef3+T0ckiGvJ0vlFIIYTDAj436QfGbOA+e/pR/OncD1D
ZzexL4xZS/33T9EB55gqFwx4nhJcXjr+M67w6wQX9uZMjMDHrL7WQs4BvyQ4Gto2cFqcnmW4D4EY
rmyTouBvx/HffCTzD821zUeydds0JQNcEkTcP3ZMrVmmLFkfHM2x7Fii4VfQFfSRNJXfszbWH1Ak
H6qiwSpkBV9teENrhRZ8Y7gspBztyc+l3Kq8V3vLcTCAc9tfybkGyHWTlGpdo8lgVcDOijbYuqWP
xVnWB62nf0PHHnnq8Pqf/yJjTkH6Yyc7OmmahCwI6Rr2Hzu5Qgc7YBTMj7o36WdLDsinZoUmiKy1
VSLYNf06IgFjMA9GadOtUywO8BC2Ja3i/IUerHnPTffdN3Vv+18+G6f6v3w2TnT8g9b8JZnP97+f
AG1DDdK7MsNz1T/5vdjgoE2PhS7GfaB7AulDWFAzVB8O6Wen1DExy/QVkINwAGmQTPdMuwf6+F8/
17+cmKwxwAEQ6yQ8nQP1R7JUjDihNJvaO6C2rdpc0lMCcuBo9JfhLl9a9LFUpd52YvmzN0ETlFlP
FFyOshe1oHHNaIH8513lzIfpnw4jWjJLuCZsNY4ldoB/3lVjAzEv8IfuYMVGT9/Y186CaF3ddLUr
MPf6OfWviWkFj1WfxoSUCJI6h3A92ZSqWd1hvPLp4NDflitQWtifBnJ6Rys45sWkv9dADWTn11dy
cWl0wL5dO4n9AnLEuJBdfbKVvSMMjiDB4R67UN+oV53VRJLiJiIOZmRZsaXf/rVQOZY40tepi4qL
3cgOoWNzdKziI2yBEw2sO1e4Ww+W1txgiAKcKEiLrhE2juPPKK7MLck7QPVl2W2knbM4oBzYCo/O
40SmyarPkSuPpvvyn3evaf/r90Ti+OB1vvf4O0z7jx2cE24XxFmrDiYVtzCz4kYsMzk7nnc2Y6s+
xijMV0kFmHGg3h2wx50n2isPcZg/aHNjSoCZ2eRgCc8eGKA6I854rNhBo/rOoIO/nfiPM4nZ/jn0
5beyiqM9yEZmUx0jDWH3GyG18sNv6UeFrgexyWz2hW8yxzHth8Q1X7wR5Ty8Nf2m1WyWR4kXBKiB
1UPnUQxa4Si2jWaE92WTht7N8Enm7QvD3ypRnGE6PnEYFd77YTg0rWO8dHY+PoawrFcSdlObEb3M
ZPJlatQ6aerw7sX0w/pRB3VKf2hDAKEwC8CU4Hv3pe7Ua8MomaUUYN7wtufHMo9JCp2IYfBKuL3O
11GZ+WYYDLpQKe3OiX7REZTRholDTJIDUwzdrAlDGhubFnGwiS+JUbQXwTrw1hJqejWiZp2ZQfCY
xe+jhgGLNLZmFRrTyJygM260eExgpDch56zYStt0Ze1i38i9Sx9WYDAdKDipPszcjNI4cmOHiIsM
dYVZsTgbrhrR80fNRUXwdNppPGmhPVwYiFL1KuuQNP6XvOte3bLAMD4fI5GGNVply9hIhsdYB/UP
J/SMU0B4+mqg6r6w+j1amUZgDk4EqaXywl316FUyeiTw85y1mXUJyWB89LUuetRjL1wVenWzapLb
NK0ynlUufa7MLliYwZ7ZgcHFAa50g6A53nqNs8W0geSodLyYMpY2dvrq0RNRfCwsnGmqbD9Hc+Rs
M0CjGj3mdEpSVybOcBql2xO5xF0+hoqwdQkX4B9J44s9b5pRt5jThbcERPfOM9pwHcJMvAO5eYr7
HJGUA4p50LGbxPgrYWrp8DhEnR67EE9AkUf6g08zO4riCB+c+jLU1figmKE9dG32BgbojBffIsFh
sJ5svdLuEXzp5Zll6y/5NLCTjcK7j2OO6aXxTk4KRCDw5H3ZUNtHRwZVNDDn1yYvd3/9IHH4O9qO
xuTyWkjIhOQKNewzs5guyy9bHtEkjpsDcssil14ksvIyaIJH6pLgMaXpceRLAlR5fjpWXExrKxyu
di32y0s2IHvMz8apsbJ+rXtuuDfNJHhO8pBOXQJsiAuM9rRsdBg6YTpON33+DWpdRfeFgtIqse5a
4mHZtEwLT/CSvy3Pstqdbvx5m4GFI4qVDtA8UJHnZTN00DMmmYNYtjAzqXaYI52ZZMgWXwS1H67r
qiQEqm+pOLz2OcjllhvsdNFKNFLK8t7IHZF035v+mfY3gP3gDYeORFsox4Ny4nZViEYBCsMlpnuN
dlOkDa/UZBKh6Vd02/DnROI7FIXotR05ifUOYADTUMNpvDX5KpLweEL8VAW3EjPvt7RQ3gPDErR7
n93M6h7mEa0a35Rozza5HDIM64PAwJznQXfAKlmvfGJDYnj+59SPjwPfi61GTeyQD3B0cAptm751
tlHmXFRNuGsk63qfMNzbBnKiuejCpPaqftynWTLtgl4fgJYmUNrK6KfJpW3nlb3NlUu5m7TnOlGb
LtP1PWLtlIj4fJPVg/8Yptnn1qIPYXPxPWRAgSnb3BsJbHh4/H7V6Fi59TK256nSK07cccWlq3oQ
jI1Azb74A+zBPoB7yhTLP3kkgBGo44Vb3w2uaQgfc9mbqT1pOPjqleGY1rFM7J622rujVPsArGgT
V2Xw6/oEJNx6GTmX6+aTq2vlI3eqW2ZNDAMjL18b7vAsRU/usHMeXOnsp5RXWboLUNoD0sR++Gw3
NnlMUXNTZh8wUeUigbFxY0/42poS6LwdY3Fw3epgWCFzag8CTzo9Y2GwL1HQeFuCsABKYgLShx4J
iRdp0OWYsTb12guhg3L8Htwg6s9tIB9Afw+rRCe6pxoTjXJeHpAy1Iy3XKIaJnDHfg4vy4W0yZ82
7ugXAbSN0PwQvM7wSzO+AhquWa+qLUZmoiVzkhHijlS3IWpDmsngBEK3v9jB1jLy6Wao7pwXscas
60AjzAamH44HAAoJXZbyNik3RxVKM1GSmreztfA09RDnk+49KjCNuIP/wtBlPfORn5Ng3Ngq1Gfn
rvYWqMDdhAOhRqqTG6Bh04NbPdZObKCvjYKdLIeSf57ZkN663Fi76ewOdXIMx2G+ERjpXc9cQar8
dI3iGCcj04ukypxT6WaswAPurGNJUHs4rwOY88EiqYGF2M5pgie51oM8Lr5hQUw28G/jg6XKa5Wa
xU33foS91dGNsD6xqHGOiVP/iOKCiYourKPWYrZRljw548SsSWTONiDD5qCkNTwJezLOubS5HbtM
2CaTKYPeDvVDrfCid7mwvxQMiz8iGb51Se/AB6zddW8T+6vSjOYRftWjrQJ8IfR8RF3u3SZ1Vm7U
JUe9EjdoW7JkRAslaFxpDQSoRDwYdJr2GnkQZVkcK68cab4X9OSwUq9c6dfH5cNrbdA8lsq7FkGJ
0qGKSJYfC+wwMGSuXpbspwASc+i9QA6uuQx00Yyj5e7v2iGwg/ijCkeNfKoGshF7VqvbO5r5Bgx/
lJ2HcGBIECt/V7BGrVSHQd+q7mnd1Yeh2TWNVh6LjkZ2N/yonby49oULzdOvfxKPh28ViPUxdghB
nqojAzFt5wZFfSDz1jpxU8u3NgePMf+ceR3k1SpMJESyhkuh8od3syvJcBj5E8hJYbynFdoRyzhf
Gt6j9aG35rlR7TmDjpYCkAzhGm3KjIS20AlAhHWAtTOE4briMTAWlyyvtuSWaJd07kdPNU5A1cgt
p4m5wU8WxeJHakfTA9MHM6KFbcLU3tcxiUf26MIUUSYwXZd8YXoVqw6oZ+N16YvqN0qrXAyrdXXu
+40sQuulVgYsv3qVDap496e+3LWR92IqEjCjycfXSgQJHwcaHP3rnSvcGGYAVCpn7pSNMn4is40P
N1pfuk6b1tMM/DY0ctZCrWN2hUr+nEb8O6nDV7clZZJeV3wTjWRtapERoYUDjqL5KYys4cKdhV3c
uaBluEcxphueVZYdE83bdlUvrqSH9OdSOBCbRuFfWaaaG2km2Scj9B805us/LAlUttFhvJbD2rSh
ttVZLs6m6zlnr1Fqq3cm8xKDLwivRH0vzvglSNWcLPI706hkFDn/pFz+L8W4vEPOYmcYQdM86md1
SLlROtCePGv7syCxEGI1ZRIDZ55q/ndM5+mu70t9FznZ55qC7Nwxt7wsj5aNDMna6HWpIDYXGgBi
FCZnjx5lBdWCViv/RxMlJ2CK2n6YvJ/gQBlQ6uNNc2LrBP7W/LXJU45e1VXM7Tt6kZLyCyD9iggE
vUjv7hR96BUJcppOqJ5WPNrVw5AK8aA53H0Kxh56ajqHig4OzLuxfFpeU85Qk7bVgQQpLY2ltDaT
rsL6aTadu21bPSzPfJz1J0D2+DLnHwYHIjPbHadxvqlEFm0x2JdbThnrEbGX9TgmDFsBDkLVgKGz
qum2HDGZgegVxnDT+/ai9KB6Dvg3uG08ScKUT1B1soNt83GAZ1UX10teDb+XF6N1j67dy42tl/g5
g9B4ahNDfwoZsNkNH9DHqYx0RqcCM4MtrSkmBWr++oB2Nkt5oNwoLlBEc+YrDj1yTbsbjaefxknX
T/1UTNlqeS5Le443J1TMZe4SUyCdtZFoAzNL4dTTRDvZWvAEDYSoNmtwSXYFI9OxsFP9MJ2WDfp2
hhW/n4cjFnjYmQyv2c/cMkfxIzKacSuMg5BVWGI8f0xLUEOSL9GZdXkHKxNtY1bCAsFJcZZhwByp
qW6mPxGfETmfNB1aDsadfMO64TjkAixb5KZbFWQXU6Wf6kJ89Wui6bSUpFUvnmPnoktXMJqbxuBR
7+MbyqNbXVOOtOYLK7wDKUC3IeKjjoY9w9EMLpFWemm5CzBogogyDp8rklvWlRm/azpyrwmvbxxH
LyKn9KoRTbFG62ZBAfJdkgQy75sz2V/kJA+9271qOcDSbvrIdDFtmOIzpH0JS2j9XRsX+3weaYdu
wFmK7AsZGFTO9pHFyTtDPiBgdr/H0djgdd2U1cE04iMhk2YdPiS5ANzjs8I1sekYOb17v4fulZIq
qtmMLGWzQUdx0hv9S6GeWOf7W78CjkZOLJPDWhrH2CKg3emGQ2fbyT7tNONAYgUaLSM6R3pRr3VX
/bA1SfaUk3wZEmY8jFXfIbm0x5x5DyJIjm8qjrTaYC+kc1hifpLz5XLZ4KkRNfQeI/Z+NBN/Z6ya
fWWJo+G2eBhs5xG7i4cWJFmb6J1Q5ZUAEGyERJ0LBsvStE0ZE7IntCfNCiHeVx3jxCL9OniKRfzc
3iF9oErcN50hxtYXboR0c/A2YiQ0y6kDBIgRyiVuneuooxwqMuOnz64uez/fTBr3bY2g+XWbVF+S
DyuGHV7qCKmCasCuTgcZj2n7nQvHncvQrOkzPWILseqD+yLaICt+9s5gr/14pk4MnvMWCOvmzYDB
qPXogAqgyWloU1+F1qvwyk+1itJTVFIC256frUOvjy8mmVdNhRA6kfPqK68/R3lRvnNIrlrqv9Uk
wKyiuvoiVItGSCAdb3pnZq4jtorCRF85XEMo2lFaSCz5DCdpmEkrvGmphwvJZICcQP9sWu2t4/KT
R1Tt8di527Lk9uX6Zb0xDWsm4frhoU01bz/pT950U2VU7BtZlo8RSEinhtShErGyhSRDtSRAtgMX
WRZ+dmH6aFIsvepGq19AB5YbTuGGWqhiJ5o19IC2Ppe1nSLfqivkBTpiB6f9nNM4QuMB7tkcSBas
mf/QzLxbqSEfQhrUuSag6hw7e9S/lDrD7SmQ9jlOmY/Gev65Yi21Tzr3UZ/mZAQzWicO7FLXwG+e
dp6zQ7jSbtOXnqbyAaYuQValX92LKnqWNm66yXcvHDVQDWRJn32dUTWJ9ls3LrKNVJM42wnf/qMc
ILobnWw3y30j0MxXb3SsIwsFstqCfh78hbvUjh9d8lVfizjfFeX4Jj1iVfIAOrw+AiRzwxqhaxTn
G6NPHg0Nj1w+MII1mKqhREGoDBMcJpi/VpzTjOOqe1c0t0TLSqw4/JzEJAbBuu9TFlWHviH/BQWD
C0UEYxPYVK0AOBHMEDlDwQYXmUQkLKfXxdXl0Lqe1stDyJPw/Rq0S1GLalqlTIb1F6SsOyb4cMj7
xjX+4pKX1JSltDdp9dWd0q8xDYrTxBowX3Wm456W52BdV0MYhbjzsMeVDO1/8a2Xp8uG7C5EAf/X
H/sz8uv3b/ckXu7GPnx2YbEYZb+uOvEhE9LPG5uAnq3A3puNeXIgD8M71PMvzGznqQArUTnwSz2C
28CZVadl08WjsRu/h9Tglr4eWKxd/FRFBA4gaxN3VTKtQYH3mPvlJfHgkwM5SNdMPVHpDtBxLWbm
mVLaaTJBV8JDptZ1tzJB32WIsN8RSTM9+dXMjfInFMd98Cj3deNnz5HsXmvdtQCs/a+HjpAdZuS1
eR6NaWPtS6+Xz6pmrOJ1LhGAWfHi4YV4mZDd5wGW8o54gUIkp95yx1s4RtXGkWjVE0KeAw9NWdWl
QMlD/RC0WsmBg/rCrjlOJBXT0W4zE561hu/UMkmqC+xnAnDyElO/V0zfF7nG2GnO0e6haLhmTKwF
DDCzb70b2hxrn3qipFBcx9HE3bhuCirA0d50hUtbN6WzotKgwAzWXF0QVOdK5XuPM3mj6bnHb6GZ
soYQ2H2zJegr+SSyrD77Oc0GP2ryDYln1SVJ85tlFNpbSTTbDn+3e0yJSn/EfjnN44f2G0lDezm1
+25q7Wcpw2LPVyA/+KB134rcP+d5rH2BxlmubdfobkMWpjdu0RRKiHJR/uFTLenxADgrSNz66ILw
UfiR/JGF/aZrazTumrinvtWReoE0sNbHQ2U34muWWy6ll8Nx1Wmkkz395A0MdFBvRWsKagnPt0mO
ptYjGM/s6aB8b9qDMcoINU8t7i1tQ2tu2hRlHwMMGfa0OJoTAW2ky4VK3IIqSOkHztJoVEYXWWvB
BrKETdRs+hPI/4GCUhzxv8SrQOZ3iCnGC802IJlo9dLMG88OFdxoFeFz3fpqOz+TFeM4lbXy1pqW
AcsGql1tz9jgMX8JqRHWsaIKDghoX8duV+xtfYligKjEyhzy9HWMHXlFW819SBPfahckCFk6Q4vO
PyJQYdBWaD3Mc2mV7BjPsI99PBB3X3by2tfZ1Y3z6GKkHvwlfTgznSyOXDMhYcbq0czEl4SgiNBO
CbCk4/sQ6422NkNuUsbgriqhnuBPaBDjkbgM7vQdUWB3sP0lmqLS0LWEKJ90Brg1SXZxDeVYDlFz
he7Wb2JA/0KbYBwmY31QavyAtsESva+N29KWgvi4Z2wkngz9S2WhNs8LNJhd634SZYICqgytUxqh
5B3LcqdMk3NsqJl6BtNbNFb5AUHvM0drPIrcowZKOhz1pgJU5xJL4UllYjDQp53BCcYlIl2L2IN2
RHe4Kfj90KrfvVbCbmaMVI06eYNpe6HN6VwG40Oq7J47Tf0YTsjyc1xTVy2DbWdzS6t7kCPO+DF6
/c3LvZkvQRYIu/eEwu9TOrn9uRPiHJuxwDjQvwcQXh9U5V9IcuEb2ItkrQ+MbJJR3L0y1daJKVbk
0jf3idZ2IJnY2D2hvROZ3uc2Uk+TSOikO98ra9jmjhmjRSG2HML8SCJxPlfq4OGxwrA+zrYKBfJe
CCfYDH37Te/H8DxpTgTucSgO3aGoQUplxaCuYQX6Ig3opGnTta9cZ2+NNWHYZRlul84BOVYouFpE
RzBbD7Xs82OXzGwstzIOY8LusG37FuFB+qhfRy7Kjt/eQUrUp7FLnklqjW7xWILSIT9TVLa+HUYC
65KwLK6+tjY8qkjPNMVBs6MdDhebbG5t3Sulo8uj/KdVXL5ztWcVTqY4gaH553Y6ItA/KcuObkJj
1swiCc2PXvv6ndR5lrhMnh7ChsuhVbfaJa413tQMHnqHZgCsiqtr+wYYUJXsDIqQbcBUYi0m9h8L
W3EOC1edVeG99oNX7SvyLNaYNK1XzDgbLjz8T/DNkOYpr2OiEpvnwY9/dBahbGUaaydo5NHgAoYf
9U9qJqfIfMr3ocEhtlPb2Jcoo4+BCnHyMp8nWmB8NODM7guwkete17sb4l18Ciz84ta+TEEJtXgo
3mwjDi9OQ0gnua8eJEVyrMesgeg9asmjy1tsIncA3GXF/l4P52zMdTfg2aL+PzdtiLTJG8W5YM3o
tzSOks5s91S41dXRdHUaQrqmDlL8KBRvOmiIA9eqN0YVKC1z0hHg5LK0MIAuEnDb0F8yOftg+gMV
Gnt7NbQ93gWPyytDk4TGiW/sl8gTe6bbgl3s9nY0XgwWFBdr3kQmV2QiqM9AeZxdqZOgpBhLnSLB
sLmMjJc+SyGZx1q00aozndTsHFi5sW567Wfq4/RplF++WLbb3YlD3zvuh+6Mzkuj1eJlounf9slH
pHdQTFOjvjhQjmSPvBz2rw8XhRuAR53YjqVzI86EeZ4Lx8GncXbG3wZTOMCuk9eBva6MKj8PGnEM
eTZctZglX4j/f5M6Qg0bM4h+EJtMyEPo2Cehp+7Ra0kcK5gcGLE/a59JNBPc2Gm34oIjKDaYThB8
yq1Py2IlGi4YfEBihhumAiuvMXYDEVaHVMajvTa1oDvG9IXqHlj3oVRNtfE7Z4C9B1DYibi/TMjZ
Te6IZX8LHdcA5sUgvsvbV9OK+kPe+0TzYQQZrinJEteA5CaPS3LSyHsNLetOompzXy47Kd9gdCjJ
QQ53hpas1avWzW9yHlPbg9FcneFuBg5OkJgrfJwj6iH/I7mH8yMZaT/AvaCYbHtx6FOD2ajXbbo6
5TU/v4qiay52TPQFy9hzLQYHgkOSkuiZUSmEIVNWSQXqWa95nXKbtHV9q9l+zJ07ENe+HeJDn+nX
BLKI1+TZ2euxmFY6obtc94iI9AxBMzZr9mkxfQmlFVAhZ96zMqJr3tb6h28Rbh72ZOdCLXtQDYV/
limiI9mR6yaqIK1hXDqVevq5N8xwk/TeuczBITA1l8RSQMDNQO7qVvBStwYNu2EkG1ihV40lklnL
/TaGdr0f/aLfaqF5DpkbfQzE7E4C20zNkvRmlIF/tXExsBzutjYNlFOHMteQhfE1Qdo+RRnTAxah
OTGQrG01eLyjSWcHg4tJ3lzVeC9x7gEbwD7A2vUypPQTusw8GUZdQQsr7rTot0lill+GTv/hBOqb
U0Bh8r1mfClpT9NaeIlKKzr0Lc2l5XxYzgxfL/c2S45t2abFxswycr+wyq05uTnjm+TVroG5urQz
9k1u1485lekYmv5Kt8YWvAApD4PzuQuhyRncN3CHkecdxMYLA3Bo9TnznI7abUdni7KPcedaRWBc
Sa44ViRKQKojHZLYj+Et95wfwPJ5KU31PetM83VSrFrzyZz2y0XYKpgqRS5rOmdov5HBGZHYDERx
7GaOXM5ks45Nba806RBdKd/Comhfct2zr6FlviXVo2D+/ywSJ3rxaoMOdR4Z+zD2kAl4cKjsvsSM
jHiD29e8sWb++fJogqXx62k42sisIhK7Mwc3bhvFALcW5vNvvHGe9+9wAQEmI8FYUOFKlkzuFzTx
r4cJY+1jP15pNv+FCl/YyQs5/BdFeaEqFwQobPjKk3fnAiNxHZrJtEtmQMqvx3kkolVQW7GDRCE9
+rOreEGTLRtvMSGL6mzgrjw2lvqetFlFCN3M1F7Y1wvOanlkJAWREZ54jxcucbd43peHC7pqwVlV
kqtR2DgwJWdK+G/g8fL098aRYbStEma1C4RqeYPlDX+91eyxXx7VtkecWVAcMgqwaZ0mKJCdoX9b
fpgsry1vkCyW+eUj/PGGSYk4y8KOVtEjPRWiB769UMl/PZ9fDEJtotcMpzHvwE67KVE4C2t3YXYv
j34/9UONhSpEtT9eX3b/H6/9fvr7/7cY8yB3n6vu5cU0cHDiz5Dp5R3C30dxea5pJUciAv3Oya8z
uIzsk29jnk3RPlvr1skQZHjJvu/hulGXLr+g2V89symPgxzK5rwQ6pb3lb/wAfM/8QsavKA9ZsiH
EbrESsTtt+WXlx8uG3chgMybxkPkPcri+Pvtlt/49Z7FQOPPLtHPZXNSFB289hTPWU/Lo2Wz/EBF
VOBpooD9l88EUBIkX4Z0cDuRbhe8W1pl5ClgUDADKz0uhzlczrHfhzVNdt38pVq+TiDkq9Oy6eZH
thgTpiRRuNWCfjhV+MdOJu15mno8/b1ZXsvCicoQB0ictD4ZxmmGWXP+Q4KZHrJsRlkHW4xAxBVO
bv7qxR1SJ/QCKXFJQK5Qf866pnCA0weLjRBr0NW0+zx93LqZBObuoNhyX/Cckpvui32c5QO3aGzP
VUXYU/hq5PmTldCCxQ0wMspf0TrXMDUZyA7GPQs0XJIOJb5BPO1IhUfUWfdKUPU9M2N3Z454az3q
HQbhr6LgH8zaebIIEgPA3rsLhL0DhbvO/TDYN5Z1tTndVqjArklQoT5yhjezcu6tGQeXwA4I6Zib
zZFPQKMIT5IPuOpXcmy+0otjVs5gdIUALCl9jgxviCZj1TTIwluf7j+ObLqb7ZYogAxRSyKOvrCu
vm3XK0tdh3k2rFryQkR816V3tsfGX9Ot69qKGanC8tWodzvF7TP6e+W/GnpALs3ofiud91ZkgjQz
79gEyTeu1huGgPw9QbSP4bMhVRi/TThRNTvjcDOYdUcPz0TpvJq9/KLB0G0yAHuy/Qb+sAfOK7H5
GcwL/AYEUzYywQlNigVu45ENPsshSjZSiY2pT98q2CBXEp0/VxEhj70icsUwh2OB2CJmctNl1Ja+
/xC5zBODkaV8jglUlrJcextr9jQyzaEh47rmrqeBarfk2KNHmSjdjBapg/uc4tf9H/bOrElSZcvO
f6VN71wBzvggPcQ8R85ZVS9Y1gQ48+jAr9cH1bfrnGrTbelVJrNjWETWycyISMB9773WtwzBJ9dQ
iZ0Csz+SA0WMdDNGOwyfzM9943Ph7E2fMktkbPFLTORNHzzG7S0ne2ZLWDaxArivPPY1m1ase2ra
lLAiDDMhg0CH4aAA2IbYBj9J1TGxoitpmvF1lviPremvA6clzWpKnmhRXXnvzaocZ2sWDp+dG/Pp
1YBVpT2R2+fkb1ydP4120070SWXDgJsN/tEKObkMwzwEk8UMA0fV1MfV1sHiTQHRcMmaRr3h3JYb
9od46WlwDRj5yvexBb5aFvHXuFTg5z2Sf3U/2E62iy0jM55GAK2BE2xsdSoTIsiIlw9WXa2b28DM
sD/mWbCvB+uAa3NY6yh3drpWJbs2aodXM+0w2WrauGWXbO7zKNeBBhTYxcKB/L2otfAylqiS9Jwc
YmjOXpbZL1NuNI9M1XfTXDYsXwoBZdWdMp70fNRYhWyco9X02QxMGzRwi9tO4jSGg5HS8DbxXNuD
+6J1EabLINB3zBURdNrBy4C6+OhTJK6KKucCFTHebcc2kPtY5ibgHTRWmT9aTj49R5AQipoAV20k
rIsezrTz0fiha0GvRNaAQ2ei6V+GYZQ3WG+vLBT9y3JohxPhifqzLC5Es07PshLfK0/41FiBenFx
U2+kHrIUTj/SmKAWM1bxQyw0D6PqTpSByb0q9Q9kYM+XiRY/hZF7iixxKRjMej1Gr2qymRG02P0y
90m0wn0ajHg3plP/oHfmc5XX3yKSPfknnDo4cPO7Y7U1hbqhjp6RCO4a2D/rAuiakdVgL/16T/yy
uBlUdj1w9TPC7w/azKTN0Uak70fKX5pb6uLKt6yUHrt/VW8DINSBqV4QerRkQ2DQMjyfrVPJtjDV
r5XjWVfbHK1rbiJXHNA1gMQeHa5kaeOIclLa/u46DiPjYhnWY9X3TJccjPe0q8Duau9i6J2raL3L
gO7qME1VvMmyaMCiapSbOsYTjxgv2qIP/zGm5jPKiui5pT1P5Ev26qjzODX+s03yOmyw98wY1SXw
x/IqNeNpUd1UNV3JGK98CE6xd/j1/1pZbMyOgb8Jtz1UV66wcXMYZKb8abWYelOCOxPlITG85KB6
ht5tFmgrNIOvHqLF5yFrajxd486exR2D08b/xUsw/5Pbw/M8bqg6YeQ6g0Dxh5zdD2BLSwT9hwwy
hhd05t0NuQNoKiJIU3qfU5P9OYKAcgfAJ7pZfrj2zcxYa6SyrBsCvlDGhbDkEZuSjZvdey98aRku
HylX9dusAl26Uf/6gzNnwfUfH5zn6jruCXT4hJP9IcjGzZAKWQx8cD5paalteMewD24GsehbxAvW
3p6TwIbeOPbOGO0pmxIQGwfDSr7GarwEjeV/ECpheNFXx9TfCpo5NH/sHwhUbNz35IXTJw4emsKG
SRDH0+m/eP3/ydzAp+6Dy3A83+FtLILzv3hscOLhmTGcgltdztbd0opN3Da8CZt8UwTVR1QZ+RrJ
U7+bUvdT78TcHiyiz/12W5iFtUXbf1HeVzuRxME43id/7oBUsvzMlfcgh7LcD2Wh1k0WkT0orZvV
pt16eRP//W8enebvMRB/PP2fL0XGf/8yOOL/vXgJy/7XFrB7/QMx+98MYL++5Z/pEkRIWM7sHnE8
BwXnbCf4Z7qEaf3DdjCVuLrhOFyUXI7/TJdw/mE6/JtP2ozp2nRGfqdLGP/wfd9yXXxhlms5ZFL8
M/vi4ddV8+vv9r+xXv26fP5yeek2eHrHtU2WLRISdPMPp1PS0E5SnR8/5MEXb84LJleiOTnpxAqI
uXVMw11QdG8R4S+nyfdacBnJqzfEBJBFlGkxaX9LMfL78KtckeIysJ5u0kE8LGXDcqhFcm6rIt3/
Kl9/kanb0kUBoF2XKJ/lULhsvaZZstViUcJHUR0dwyi2bUTAqUSZtHeGiT42y+GuSXpSpposOXSi
PwfC+iZTLXiourTdtcidc49SYbLXlRO4D46/qUOFEL2q4sfEy45BayF58rwLjb+r3SX1kfLzK0Dq
UxlM2jm0lAO7ChZ/tTDuFop4PeM8l0dLTJVjDm+lIhW5Kpy76GFNolG+JT1RblokZ6B+853c1W96
xAhqSL1xW0ATJbKSRGHLG4yV6sGd1kGHtUYhJ5sPfs8sWqQfKgtrkk1DdksWqpuQd6PJ09J6+F29
Lk+XOpZC5mVI2oQ/GdUibTnt0MLXhssfnpMJ7vzUscvC6bxZGg/Le/C58R7GyQLJ7hHStrw5nd+2
0uoy3faqpfleIAQQ8iIjPT2Po9ltxgKjG3YN90SUo83m1rzH4KEMBszJ3CkFgmkC/zRBgi09U6J6
G4hxDlwZDeQ7csdTDN07DKhnaeHVGN9brN5257AbVS7Dzgm6F6NrOGwhJVYWok51ucfDzfrLR//H
X+L3XwflirXV6u6nsPK9Xo7BAUIPmaDeQEZjS5T1chgGizKlsH/objGmiK9Abjuy3nczct2ZL4bl
0e/DMFO5TfIq9hZWbMGvPy2H5Q398TQWEPbrKbDWtQnVJtLmQI6lXP71cBrMB0UvBSyO+XlpP00D
SXXLo99PoTCQXufWRJpluG3mjgWCj+LXKbA8/X0yLI+mcag2SPH7X2T85WL8S8thuUyXs0NJ+5PI
YrH9A4+/fIi/vyYiwoqgUS3dp79kvYmZubrA1Zd/IVYgQCICiWfp/yyg+eWwdA+W6zwj+AzxxNxv
WjpPKBiJCxPscEnhJY7rL8/pLjhj+2g1jZq2C6E7suBXY3D4QJ7dgT8urE2secMqS9rpJAiYPNFY
n07L0+Vg+pKxFwJiOoCfJQRfwwj2ZY/4gbYIcQ/gf1f464jFGObgSI/OFvCinNqRke25VsG7Vwzb
rgBWTYyfdvIE8nsPmYJakIfLi7K2LaFqsNi42JYvGHMvZzksbPPfT/2mMPY+jhzDpe8zzt+Au5xw
ShlfWSBQiZAin7RhcXYy8Kkwl8KtJphIRHM8pk7hdMLRwKTRGj7FWe2fYi2KTtb0yidLUwKyGSpw
waGP/I6pHrD1ILI/lU0bnmvXevFmlPTyEhfAeJThiRhwt20W8vjyD7RzsuqTq/uE26rKYfSr5MsI
oY4rWkc4MT02fpWtCiTgW6gSNzkNX1uA8Wuhsd3XeywCdGLmlW5tmsF3IkDS41SVxq7KWuCTOBM9
PT6ESfemWzAuPDVD8vyPrDTszaSyR39HPg8Cr0y/KPJ4wVLzf1RxewjRWSIvlv6qGdNrCUhx7w3D
50FNG2NIPhMgSm93kGLTZB4Bw6goUnM+FYbhLmoCTYyO2cJIh6gwMnM9dN0tBo22K6SXEAvXOWhF
4gb4HyzyNixx0YxOOCcu3wmnuaQl20wuItJkibGZMM7YYXbtChu3WjmdF1YNk/kj5fvVqIZnLyLs
RdkBbeTM9Vewz8zt2LG+EZdyqGx1nuZpe+kVcsWYjr5gMr4NdYRVQ2r1xovy74kA3sZw8pumh9YJ
mq67FR5cnKGBmV31j4GnRVsGN6/xVCX7Uo53TXrtMRxVv4uHnJiBFEako0V3oDICq5+dHfPEo18v
Vtg5ItTImbO1g2Tf2AhRpGm1pxEDnFYT3Ix3tV/bQ1Ptmbxma9EEDMxjZiihuhehNLc2erS1sBJa
ERiHmWVKItnBhXZE9xKd4kEZQ0G1ruGPYYjrxNrLkh9IdvR96I8vlA4o7R31kloCBIzQdm0hZlVi
K3Y60bCjo/cbVNG4L2UAxJAYWTDh6UNLWDgGAThUZp5ot4Hs5EmE36MxdW5kIKebKig7+rLZ61C2
wzZxpbEzCsjPEt2vmhj4igktvtOGD2NanqkjMSASYKlpNf4mBx1giJQO+UcPY2iWkitZNzvboiEW
ZnAKvQ78WWmXm8yY5aLsk75CagtXE5iGVSwgX5mRIqnEE+/KW0fdufD1EkymSYeq3+h6/D0Jo46i
PoCy5GpXcvbWxliNRKJ6LNEDF1CfR5+brC83+oRguS8r40gwKn2Y1N+aCQNXXsx3xtsS/RgWeIM4
Omv6buTiwc0Cxj3uNUn5TB29+NL6DQJP6G6Dj3shO1ku121CSw5Cfgg+JfIOZuoe2FwSLZRwdUZR
5AIA6S5NZtivGP603VgEK9MONSQbJewtSeiMdurqwdg5FrbhlIaUKUkeV5Ei7d2K3grH/5aakuVk
bhl6uq3dpnbbZYXcuyPa3dQAcx0pPd3aDJf0buwe/MkExeLbNN56BRCPrh+jBQljwE7WLTAi412h
3d2UmvV5cMh9dX0AAMMrA/tpM2jWz6R27ce8fqnH6AKWCkxf2CbHOgFdxb7UPOVFz8uVwYGuK7AP
G3FG6R1qzRwezMR/5oU+xNDK1o2mqqvE8xSP4ZEYlx9yFJ+mMsQQWekXoQfe1tJ7xO6oM+PIunU0
R3a9Y6K+ZQaIRl3XrllAfraXxmddVD+xiEK/6vVoV6QOImgD3ZEQEVta6F917X4d7OAuNfRzg15d
42CSWypuEHKJccHpfBNjE6+7HIwgSLhaB8rY9O2L1W1IdLinbVyfI4c5tUsnMbQL6OxJDxrOaBCL
J0Rm1x4QHm794SrwKmNblTWOnqF5JzS025T3GJY98Jeclr81oiZv0r1IOu1K+tKHbX+ZkV3nOqjy
lR0pliKu+hbHFEtt8qBctjK6FQJjZOedN1/7OZDdnbSPKW92IMI+RWHMTnyy6BJFgv8LKbZXzVCz
hvqB4OcyUt2hK/WzNiTuxmcmt0206ns+EbnKBwGkUd5LjPV+qdUPE3MANBmRK+1r6qDbnUqWI41e
nZZgsgfhOdLeDf1TPzCsEGCyTFZsJIKKDKqgu7GWQizrHmoPDaQRxBoTMTLkiQxfKwefYabHxYHG
KmWO3m+TAdXnHJOLqYppsj3vT5bnyyMcB9Wvp6qZ81E0tmQzUnw5sDctfz1anrIkklrb5G+DVbL9
znJJizoHL6TQsP5GVP+BnF6eFt1gH0O0BngHMHKTd1NN47PAzYuJEeUYmqb47Hautynphf8KZCj7
kMkNlD/6+qTSRlb4OuTpKxgdLB1MlhnysfOqjLLedcTGhAbxzfF8mOaI3OVAJis7YI9t0IHW+Sab
J0CuBQPIbGhAZxHRwPkSEjwfIEwl+ziKL/U8ucvH/iMJae0KMyOvp+/3y5drCPmha/YHpPsQfaoR
RxumamqM8RTrjFPAYc2nFyNb2vLfaVk2Wzy5RFkhsrWP0Aa6ORLp96Gdd+XAhN25rLv+Vr0uutls
zgPwHWRLYYUmVszJz61lj/p2ee6nwbgjl+ju2eQ0ZEsi7/JQzHFVck6/XZ6iB8lOwc6ad/YqaWN9
bc4PuXeRw6qzMQRalg7FdBsb/cwY0HiGafAWpEl/YBWBJ4qe4Br21XWyMuvFCoO1FN6DlhWc3LN9
Wrrx9y4SRKqqwj2PTVfsvFLPV0Erh5s3H2jS/ZhSGqIpftyThqJia4CNAvTU+WqTEi+wjwLS02CB
02j8FodjiUQRWVIWuza4R06RKMY+PqrMuRv9eAhy9gt55Hx0hWVfqj4g6DkObzlRses+m+WtGrxK
Ru6Y32rzY6Dkws5ePF1YGspnot/WmVa/48UKXxyAEKu2jHEmGIa2suzcfsW6QRIuEnb8Hz/HNCiu
rQHhAdt8uE3melEXprW17J5L2jXILcMyeFcO+phBLzq8aPhVxxS9QMQt04kNrLBZMTmbeBbGYdIc
rqY/Pg5pc6UJfeMP4R+K1JYPlvFDNHVys6qjzGmPKwIPNyKX9LZZ4hk/EiuTNei4Gx9UY1XG411O
iI7pvK/7xOg2TTEMjxj7deBg1bVXGfU/J8wK1wrsNzB9WOWhNOpTdsYfXx8R2G4CpBU3f5wttAVm
wTLuWc+HWF4bhxhmXdU/EHqdQz8M9u66rab22jZiIsXEemhirzgLMHwrSezYNmt46TYaGMvnFhz6
yLjZ36/LRp8QghXHpvf0l9EFb2Onpnl0iuY7EIl0J82kgBMT7Ob4yi26w5ioqZ6r3BgflO9+gkQE
qXEwjiM+FQ0GwaMcomjnJcNH7YdftHwUD+1Y9SBA8KW5uXaFNxJgbLW+x+2U0vvHozNSYz0KfWA9
tAf67MG0Z/tw6408Ped2z34O4ZVOouYIjRe/jxIrI+FOJbm41p0wqjs2HceN723cXuyxs27oPc56
l4wHa8i+tWJ2WfipxLoj5c30oJznANsekwr5IspIuinZlqp5vLhk3eDBYcKXtw159YZxrNNPoycp
T3B9MQIeGK91MME6FaD0aSR5N7yjlScbtOSy7PczRQNlDq8mZgefc5vZN9MIST8JeKc1ISsJARLM
KFEUVPIdcUKwQXx6cVallgSPVqg/VXRpDvzYfFuFMMrQJnBm1u4+L5IKsq/aGsmQ3M242UZxEFy8
AAzKmFknwNSPCV5pEJSuggrHI0oUc53g2N84Tp3vmQTDJGebSt0TAmkc/QNV31VD27YZ06deSpBf
gS7PPSl+ZBhJEBu9ZeB465lUxd3Vl4wjDcdVIJa3gVTQlCufEYzjn6yscp4T+MxPBoL49yqx935b
fEs9ZDsoWsONFsp759+ZGupX3ehfoyHQmat9BlwnH4oi2gGSpa/vFMGWuyvsovor9BnM/k7d7pDT
YnQ0ccMqtP3MfDr2ZLPVuUnD7O6VUXJLGVnDlVoTG1Ufo9YNX8opPGlp5R2rmh9B0uJ3ZWBdxSoR
MgdZEy8PNS2scTZb9l4CgFpBCWQE1bYfSATFxe+Q9vldbW2kYfNXTYNyS6+jO9iF9r0rQa108+RP
z523BHPkwbbkc0fQ9s2I7OLYWcbLcqMlbfApRAfMiNdWN0zJlPdjsh+wIZzaHOdWkY0nnOKcCF00
bVrPeLBiFV47rEqojbKHSOg3VqPPcxTrKfeGRxe+1TUGv4qoElhCaRPl1GZqO1p0IUha01ZjOpQ7
10WxmmXp0RhN6BWKsXqdXsfQhwvruIxh09bdM07B1SvhT20KZZIEE3W71GuYjs7+S5N7JGfMpwRs
HlvM9ho3pnGPE9/Yy6QXG7rGDtojzdhpiJE3fkScVmnWdwLau6e5mzogyJfut9YBstw4W66p5hA7
FdkYRTyfw8U+zL9aiFy5HPpDiMjwNBhf2WKoQ5KPxYFJ/CqDdnNkFhFvcuSOuzyp1oMWD/u8Kg5+
6v6QbNtfLXb3XUUVGWmaczXgYJRZdRjz8UO6KVO/Gffn9OOAFbOKWVbM4DW5AkY/ythJb31S2I9s
r/u1AtSyjVUbgKIeCuIg/Z/NhEQvd3A41x6IadcBeh5qGHqCgg12Z+QvUDtW4zTO3AGVUNGa3q7N
HGs7xFBkGhzVqB7YzTvzdqBS0KVVbd6WnZneYpDN7RaRbNG8tannEOdaGCdE8K8V92mGrUgOi44h
fhkCokRKu2EpuyzOXVsNBJKONGPYrLctfWu4irBQJ5Rupm3Q9NE2STxl+7BLv4HM9jfZ2D/h2iVL
wGzPQrNw98K4ipjFrbKpXrluWuKklMFLp6NljdSHpaborNKK+9NIFKyOk/zeT+XGCBHQ+QziR8v0
2HOS36kbyXRC5UFOan01mhvAcZeNL8mWttePzyH686QBCEAryloBBO+3RRPgMojT6Jba7L1dAD47
aCnfK+CRtQGquSuzn7UuYSB5vvqw6/IJoWy2tSuQ6LEDpXDGKExjImhrashucA9efdel4YD8vsMo
vtVdLTpObH+I8vSpWs1nKqmf/aQPF7dBc0TF2ID7JJG3xRjITOWoJiShBERvQuSIrBlEx4mWRkdn
EtBbWvFwxmQEJ5F0Z2EgEKp1fbh3ImDU/dFKiaAFMOK+mOCdtl7zzSOTFeGs395gecy0Vds+5824
g97fP1a4WNaancMuNaxgD7pd21hlTfuzMZ5yFroQ69Ql7KP3EVjdSVVMDRWqfSxMRQULJVo1vaWB
wkkn/UpxxHo4pGA4zShcFV2qXUJbJxjSJ5wjg8dfGhadrvmEFbW5SeBo504JasZv4Ijn5Se98upL
oUj8c3n1gzZz5hyyL3raZod0Cj6ysCyR9Mf4uj1usrY/PGmV2k+lFj5LzD6qsTnHcuYfhjQoQBuv
QIdN8K1PzrDKFAY1Stttpof2umWh2UazHqBvLAK/FWwE5ef9OaoTvG1CaZgMhHmN59/S0LmdQa4s
pAWbeQgeqwQcOt1123gRTPJhlzZq7TGsoXyoulMsnwr8H9ucX7r2+sY8RDE71KQqbl54G9LaPtcJ
KipYT2TmJSk+v5jYXcUfwPUR82OloATqfBYASuy1N5KEG5vWOgqj9EpjYq8sX8PZZjZnoQiAsxry
cPtokIyCsOu2TvHNtGfzLjLyPSav4AaHHTVjZYQHdkU7oUI+kamJt/Hk0TqG1XC0SX/dyKJGMAPA
FcyTJhDzaOiL5o/AwNYsDAOzfRWsHBHoZ4gXVC9nt2clmmbIiKy8Q+tkF2xT9aOhm2u0q9xuFfov
54tm+dU694oXPQW8YodCI8zKJyTHbK9Fpj736WRwl0UPHgwWHcWsm0ykHR4N0ib5ZFUDAttsEpcg
y/x9NWZf2ywhBBtl1cGH5Ug/MmdyIvJL7LC5wAtRb/DIy3OhCsgLJUqrgYnlMXFL/Qgg8uwX8s6a
HJ69NkivTgYfSUuKW6vDtuKd7csB0UVlh08Bvc1rjis8Vp/iGXXgJeC6nUBUZH+0zil1fYq0Qnuy
pXTPy8Gre8mPAxatCyu721jpdpbKuJ2HbCGrDGd8rFz3asZOfuVtEzagoUhzPtt25x+D+Vnrys8D
58OZoh476sC9QAnnPXO1/FZ1OoB8YT6V4VCfZYwAD/Vzi9mQ0T/2oyd0J+pp8AndwPvh91SqhB7V
98p6K12/O8MGq2DJ1+ZFc1ukQxVYuySV1XnCInAsfFxSeWo8mJE2POvTnHo/TvBxh0nsDQuJcsof
bh012EC0TnrrWLfgWDKw7CegiqjSGphbGUaFLpBg56f70HD9FsXw1eqrGH9USnJJWK010ONXP+w8
JFEGRlzZfVODbT1KTkM0Fvpzj0QySiG/hYVxo+Y9TrpLUYdRyeonNufp0Srs5u4bXoqzzNXBr3R3
GoRgPEKw6W1oJWcnZ9sIOHOdAgSDfrGpNMFiQGmKuBD5LQr1Y5lxE87AXl79gYqFjtOD13ISib5O
2GbCXcqrq0vrMLaVuUlLgVEYa1tdeXtNhvEx9GZpW9UyPKn85J6MMN7dsD+ltAObhABcyy/iY5bl
9GkIQVQW/nKJYLIxSERggOmjRu1oMmeMeBBGxlvwSWKL1bjn/uFzXffOz1jWP3TpVHustV+jEUBe
02c3wvXg1EmwdVVQYe2rJ2IiCwiIWIrXiAqLVcl8eD8OQ7u3UpZ6Sdm0U5mYG25VuYs1SDYVYesR
iRJvmV1fOoKDSGtm3jyNbrkfMyNGI66isw0uFZM/KQcFtL4BTtW59LqXMvC9Cw3cl9BgLUmDnFkv
KUpI8FCnkf+MX/3ozCZoam5Ojo7qbbS7fWbT2wX/XbOuzbb6yntEa1UclA3VQdM0C4sjqq+8o6NU
Gc0PEQ7FOa/cbajbxSGW+VZAY1s1XfOeO8VnfSxAc4/qo+vY2XoDIeXz++i8CvvY5L6rKOcEJmHq
oIzuNfL6bgtkU2Psdp+CN2hz4a7XqolboEOD2Gdy6zJ4OhWt9UIuAUTb4ZNls+6o2sp2mt2d/kiZ
/j33Wx4ts8Aw6F6iKs9RN83N3mzuJUHG605dU2y7gCZMgeF/8vqIRCM6ZWQ7ptwJQLxqfUJfKCce
PYXWv/71XDYNhJsMduU0Mzl8RZPVaQNM4hHbdwvBMSIaaPNWTFyLHj6GHW7CFiIcGBpsxYuonj2U
Ohg1wOsuRpqgZx+ZIKl20LWDX9/R+qb7kNHxSc2dMj313VUQluCyHEOdQjPPNpUIkGTKlnj0+RCl
8ha0OPc0WjUnUpSxkQyc3BlTrHNAjMkM+nrkYqnB7VRv9qRMapYYnAe1DHir1IDuk5EoA1aONoaD
WeM8coW4UTIeU0HSdSimYo1lsQb8odcnf2LlNYFiruiDvhoSM3Mocfz5guUvqLBGxBEWKUqQ4M9A
70Xmvby75QDzVu6SsXj9Yw4dCHZJCdWIDbPitLzz5VEx67p/P10eueUoN7VgkkR5yC64TtRpeeT9
x6PlaTR/VoVpvkxtdYuqTKyzElYWN3ZCuWZemlqgaVAQVqnQ7E3/H+naNqvXcUKD7bmMOyePem+F
RKw/lSmTz+WwPMVzxchLYvJCj3zpvWQ8N+Gksw/gw5hf2zT3NOnnzzKMZBEpJNyd6aozNGZaMdPS
RU3dB92vKfVPxii0bTQ3TTWdQ7L0S9mDNCcfX0PnSyAMTJZP2X9I75P5UZSn9g6+7X35RwaJwzFy
39r57RSx/PdDW86Unx4y/mK/WJQyoeOdsmLM6b6V/mpyqq+9R9MMgyuYlZZ04N+HXhSXDlXvvo8S
VCM2zAtn6QgzHDS2vpDJQevJsZg7mfFgPViQGnb/XyD2f8YIJ5zoL4LAzUf78W8/lu+8fWQ//sd/
u2HTjf5t85EU7cffZGJi+cZ/l4n5DlIwfAhoQ5Fj2eCGf8vEdOsfi3gQMPQMyNb/IhPz/6HrOuIy
JnWmbkOP+S0Ts//hCzKWXRC2njB1YfxfycRc8XcgNoltriVcR5i8QgKtCbv8O3cYrHTZOBghLoIY
Glrmy4FJlJjDlCbAAq6JNJ6mOzIXAtQSE9HV7+fLF1sdyk6v5c4v1w4WZlKdaen3mQWNdcmKTmsY
Hogigegveo90Sf11Z1VFPSd1DJF2X+7dy0EpT88OseixoYzrRZAS1g1+8+UCWp7bZnAWQ4XTNmSd
IDtkhanwKe/NcD1F2VtaeF+iUTzRpdIPOQiEEuFAUgClGg37GCAB0LCK5JJC3KnKV24gL5muuotS
2VFT5tZPuE3gdil3MmL07YaAWkPLe1SxPFsBE1+E28Uq4cZe+QSYBE3RbYfAOrQoQ0j2ordeZCxO
UV59EwXbH9NxH0rhfKq85KmpgI/q7Tu8S3dj2hWJZoSr9R6WYZcx9F6LGcw4dnCp8qZcw2L76dCr
rVHTDDZa9Tb26BOVbOA60gczdQXIQDjdZL9X2Xi3k/zREPEXG+k1EMxsHiCjeQjSA/waR9cYS3Rf
GM1SUVsmASo0OrJBTvv5B7ZR8w7TkqRk8rMHpogkfzdUi8O4ahjy7wih8Peujc0ZgT979Pyp0Apj
HRQM3Oa1HGVg1OZfSpTWq8ENSYRyEGoLY8KRWX8uPe8lGKtno2LL2bivgCXfGg8LQqjkwc+cq4+S
w08ILHWrRxMkmkZQXGL1ZEeRc6Rq2sFh9Z2IVwy4Iv/uYXsm/3lFrbxNHaLHlPqmFE0AsRRU7S5M
sBbm26kBB9LYpy6M8SmUNAPiYeMHQAxc51jrFqFOlHtM6W10JFb106TDuhr1adpHHR7h8NGHj562
xg9C1jZmWr5kPekcpM/Qwozsn2TPzlFcZ9mGtKpdUjIdRTrExJvWpL0BSMJn6XaceHX0JVYVCz6S
tF1tIoxwiVOuUho3yv9a2mm6qVV9z/NPSheYkYnnWxucD0gci2fjPTH5qBB5UUZazk7vg4sYyOPh
fCr14lDo3mNogLEi2orm7ZQ+xOkxVxruYqT9mXPSXOdu9mOzFhPkPCvW9qrAONAk4/cJ/hEEJZLU
WM06T9f3bcLIvLP5TiN7rOewwEpP3mojeBc5zObOoV2EByuMIaqorGMeUZrfrVZ/0LqT2xo58Clj
WpeePNjCpIKBR88JYTARK19t5Xyn/1ZvkpnE0gNcjer02dMhmCKEPvrEZwuPDhW7AaJtRXzSemg2
lUP0XWM9QE1mBJQGNxvcTxYm75WfK6J2D7XAiKUTRGZgu6m99kWRjLhO/Wxr5ZzJ9ODo/TnpW9mG
JFGtMwdRDjWLWrdwN+tn1Xv8kV13xVRgq0b7ak8V2hfkGdi4Qvbr4ozd4RyB6+ND1XNCvDy8vtRV
409+wecsth60qGpJc4q/si85YmbAO1E/B478yuN41WDN9jQN1o3k9R6ZMCU7QcEVV+ETSYF9t1c9
hJFifj+UA/yhTMxUCHIGEIbQt2xb0FJkO5kQN9sYXr8Jq5+y1RgxMfKrXzBaP/khqZatwTXdS/HQ
RVdifohtS5tHR8RvyqIgaQIfa3l3VBr6V71QDyaqeaJD0e24nF7ySy9gBmWN87PBlA8vJ2HbqQ1n
J9WffcnJTGuu2rit+qHbN5wWc+wWk4H4R2AgeC1T9cRMIOJFti9GIbqVNZokr015tI3oSXsTSwoI
juc+6r81onjSy/7LUPIisYjfLBNaawtqi3e+8VzmXX4OS0VB2O6yD22oXw3AMr1pvRZUFKhkvDVj
msrIi1Wf6k+kv8G4H38CBn9RqgJ5IH8OYX7G4bzTzBLNSshq0rYWth4iZGN/46Yd6SuEx8qq3JoF
7Z7Y4Q3iiejyV50fb3qu3OqBgX5FkK6FvAo1755URP8b4IGfZhc9QMv/No3094aIBE4zpsz30nEL
CzFbTxMQoXaC0NFb5zDND4m03onr+eEG5qkoLPadEwmJkeVeArPf+YM6u+jZmN5OD6gczoS3woMj
K8yEY6NntO/M9INRJ8keT3qAwjRrL8BahyR7sLKg4DPTWAdLm2RthIQFCIPW2Kdp/pj26Y9Qiuvk
NPUOCfKHJwZ9lko+9MBx4vnqGqZqJzRaf0YU/YAyhECYmWkwew8l/SVmrxuhfXEaSWJZ4x8qWo2E
Ovwv9s5jyW1kW9evcuPMsQMeicEZXHoWybIqpwlCpdKG9x5Pfz8k1WKpunf3OfMb0Z2RDmCJABOJ
tX7TrZBGbQn9ONci8753qG0giwhcI5veGt1/GgaoTVgl5x0b8KYtDTISMLFrR33JvEZsLCNoFooY
90Np5EvH6fagmY6DEt+OAduJ3ltaDot8hi9lQF5DtaZ7bHOR6ozQUfHKJWIGnDc2T2qG+mvUQNWN
7F3RA060nOcBAN5yvttdvdC2tcDH1kcME12UV78PsWqsjbfUqLCM9PEpizAJeskQjnLG4Yc7NGuF
YFjSG48AGR8y9O1R1mlfI8drtgjMXNVESNuWGFeu1Pelj5AlS8O+cXdaLRC1HPI7I9fvTWL6wm1I
5aULcMME3SvUcmdZE51JIvvilu6mLmKi/zrJ+hC3rYkbEQ8mmIBIh6AOsnKsgvUOnSold8otqgJg
pye1J5fBfYOmFBBzwmLthE+SSMoXq0/LBaEDks4qd27mjd6RLcWyz1WebtwhBmIJfpbs7GJWzTCv
OqT4l0U4PRISOlTAQLnir6GG+m402e+ot2xtB2+7qFfeIDCIZWEhcBW4gJOM2R4OG48y+dpAYt3m
RbQVNaIJMWg5VY3RLIRPBwc/00FU6qsW79pFEWZf7IKfuJ2W3wwTMwvSvouqKn+Ajoo3onw0YqxI
oqJHajBJjgVyfeR/FH4OxmOO4egiKMSTA6OpEI9hh1YC7oPPMZxaEGjVK1nnm9EGc+7n0b2dej+y
rELPgtjS4ETTqhqf7UZcAfFAKFANWW8QQTDS4c0oigTVBfW6MN4gjy7MPvmiuYWxcF5TOFCAvHwN
V7IqYUVMzfqLME0iban6rCgq61fHneCpxFbQTGVhFc9wd4DHaM4CHZRiwYpJ5GIg99T2KNfY6RLB
9AdNFN8t99Zw1a+9Jd7rAE8toNHHuBb6wjWj0xjA9c/zR88NMAMI1FukB3l/RbJBGHhV6yT7wB6Z
K2WWJBmEf6MHu9ZM9q0asj+K/dfEiN9wtvhWxtN1YET3xNywjFBPQPdcAKPqwai1RYOkTDXl3Igo
aeKVMDzhe9lwk5UPkzC+ogZ2yC3SslqSPLSIE6NKiSfY4OXLUNmkUX/b5/4zcLVxjT/iwSoN1l10
1Vn+VkpmflF09LYVcnQV0O1VFg4vVjR5LF7FrcfGmn8KopIjuedVH/EQCvyb3IL5OqRbV0daPH7P
NA0jtukKiBAPLTF+j+xsqfrE3ConSzZiBpjW1oEdORxlgehBvpl/52XvwdZ0GjRrAW16QXhSCcEC
uLGMpdPd5Qbhk6hmgRuD5J7EAZ+NFR4/nWxaxJ33zTcDkDFwcpUMuR9rRIbKrPNn3Cv8jV1+h/p9
HyklMeIk+DaI/gVN3/cRnqIOyoWd9hvy7YhqqnxXKO3dtwq2Zgkek5XbbTuziXaa195jcbYdrf6o
Vd4BKylvOfrV19ZHYK+HRobWJAZrRR1hohc6L3qUHlDf+XfQ8IgdNeRSdII3GpmIgQ39pMd3Gtp9
S1GJ70FDrkrN+pOmxkSNO4dAk/3WJDb6iA7CNfH8wBuWPMfzVhVLv69q0nzpXtiKvh3Vksd/+2Dm
4g0KXcC+V2xZcNFOg9ntkP1TTfb/be0scIb5zoJzbwSIWnt3fQEIwu+XWROtvTyI18RC4pnucUfY
z10aLnLY+GKwZX4czAwbZ5/H/9JLUWkgZzOnplygqyoJISUyD2wINlVLWrq0hn0oJhNEqn4zBc5N
j9yUTsZlNZb1vilJrJHyRhYr3XR6e0TY5EGvsNTGPhDIor4Sqvvd9Mf72kisXdWWt2OvPamFePWK
6Khg68hPlx+YgB1qZ1ifomg1AV1f9oq+70J+U01sv5MovIsVVLYHoGzxFB6DjBWqdJ8wdgJ1Dh98
bYQqaDLHvKmIOiO69RQ7wdoW1rb0ZmGgPt1FDkrl3peoN7FHTuZdrQl82MYMoQx7dIjDU4spyyY0
hnZp5MPOGFmjXLchA/7q9Vqzn92R0VPL1sEXRbXh+zgktOtReIhbHo0e4KiXOo+GGTwJr1vmvXMN
NgO2frts8uRHq8NUKNH105/Jg/0IA+/dn/oXIl1vLdJTvsl+2xVXvH/fmoXz7zIugKWLgRAxZETk
eZc1O6TABSWvWd8jPdtr2nCswptB43npe/lW5AhzJd5WM9pdCfeUXzEgtLYf8zUJIGT78uILcfKr
JrKtZZzxUuuqZbWcnORbWs7cMHS0eeMLXoPqxoxxovZRJ13i/HlswvhenwwEBMfgRyRMHOW/WDz3
kL/8Dm88vRrM0NllYH+CGesni1iGGWQ1ajwfMJwWrmUzxfY9KLjXh2lWKMiQzPQxB9+1MwVMilO6
/k0Qlv2+ybpy7RbFuzwuGRB8Ih3ir8hiA2yTnfn88ZmHeqllk6u+9A2F3iKiMKA31rXF+W8Sc9Cj
A+43LsHHAUTTq2+elAqZi55fGjkY3CIRcc6BN/X2UkwIv5D2QkREmQVmfPjGfLLqf+36Ql27dYCI
CXDodNPE9UM3TtmVHYubvu0GwPAyGNOH8d7qMZjuZoNLZ2wIl4eorPz61yK7iqaVhfsPMJD0qvkl
zwm/lg+TnW46pFcW2kMY9KC7NHNdXKmIo8jqXOSKn6F+vy01BZPtBFzyUv7bkloxsf+c/4Xnqjza
Ib+NiOusmHKuTkm3tjM7nLEoXNC6HpZePW/rniFVXclvTp6jJ5mzyK1kRAKKL0R+K/HMM6sbjajL
3CeviTxC1mTf+XaQbVkAwUdetg12JUI4DTAaeeFDHHxIWM1fzeVukCPV0PP2idvDSn4V8o/UO1BA
bIVznd024Y7RKt+aAcRrnQTn79fMnG6CH4w5tutZ3HWEQDJ4HdhtZjMDptHHexbY7Ar39uwqjWwH
HwTsTfySy6ryDgRRpobNQmgn/9MHf/gbZBVOdYaCRqCfZ56vXhiARIX+qK+G+eaAKZ8D+VdyEOLG
arhPZiNv+VUNhPvixYdfDbbjHlp5n35Q5y+vDK5x9BXKVG+MAMDAOhLBV6UF13r5hvmJXOmOyHjG
cUHlt5ar3W1awWmRf0uH9nBiTyoidBb+7XCdj02vA/qY7zV5HnmkrP3HPrQ5gGvyuFnJO6GLEmIJ
cPnk360PNpQIT19cbp95ApLRTMBSqC/8cSfv4KG1emBM1nJCmhhgX7TzpIDTf/xcO0/2XgDe0s1A
JcnPvtx7U3QSbN3YGuZ2tT/fSfO3L+8k2bz05Y65nlckS5+cNVbd/SZwklvHV7gR5XxZXH6tH27R
c1WOT4RBd+4cB5m/7PMhTWBtlaemzjbnq5qVfo2jXbW//MLlP08eIvtk05/vQrXryHDEfE1OuJFj
przZ5YzL8Z9vQdmWV03WzsfI9rn6aVw2P/Wdb9uitO2fS0+esouyEnPvF3W7SLAyhAq9VBH5PH8/
umu1C1+vF/qobyKoPMKqeRuSK6qtO2sbe9ypuUNDhHAlnOCEbaCaL9ApvMsEYJhqdmaHFUCsEf+d
Q14P7UJz9YYYUaxWO0PBxrxU2p0ykvqRBe7a6C9pla2iHkKnk+AhwW4P6Wsndxp2Y56GkzMZz9gu
GZHz/7qaITe+6QXiFpDSMD/8ArgQJNhceGHPU0C2Pd3O7aWstjpo/hDSYW8Mvb+BaOMf5IDv86Cw
SXOC8WgRXeGxJAt3fmxcmpe+wRj4iuXwuSqHhLztL/P/Zvxy5nBw8p1Z6dFwtND53FwO/3C6c9WZ
/5wPveeP/tBx+QMvZ/mrvsuny1F46V8zrxL+1qit9afBy/Hnj9Pnm+PT6acq8wF/N4/n012+nE/z
Pvypl9OguglzBbr56vJRqIzttER9JVsIEPNMEr5UpbIWEjsuQslwSH6lXyQ3WBayT9ZkXkY26yHe
tJ6qbMlsh+yf5rxM+UvHbpSdfgwvqh58f03QnMeIFCiTkmcf2tAA7CWBKjahct3/LFwnNbrcCnJJ
bmh3MjNjpT0KeDLBrvKAW1s1LzWkH1nW0PZkL4bJs5wo+jK6Aqw37yPODPsm7nz8NsWa92U02pDc
DNT1OSM6P49U+FZ5mNk7Z+beJMhP8n35ALhlW5317mQTJcCvKbmD9YVaLGvsJLYodFdEKkOkiNUp
3Pi82iSLKgP4Dl4c6ucsgCBm9nfxq/apr6pUh7dQwPz1TEppZqKKLDAGr67OfZE6bGMATupMrZ8n
dDgBbwPUj+T1lPRwWZN52Utf2OvcA7jrLcYxyvZ1VbP7tWac6jC5VOUVlm270p+8HHS2TK/JbFtI
ZgSmz3yZL9m3scAjgrdrIsbzvq6cC1mTV/pTH+zAmsBg+T2Sm+JzBu5clxe6y4ipNRhTysspL7G8
erKw5aPo3Jb7y4mtV9aUO5mMwxUj4Dk3b1/GlIwIa3KTX8Vh+aMLEVuVV/CM7LhcUdkZYU6Kwj4O
f4rKN4B0bL21WeWlhKApaVrdzNiSbX+MIjjHyaNVj+UVvkg5PkB51OxH+xWfAhATEjbxq/irPiIw
mB7UqE7OCX+Z5ZdFg4YbUUn8fy59Y+kjs+cTXXZVz0ReAhDAFL4ZvlvsiUFaa2BJL5bU8ZfXyZeX
SFZblhBP94ONVs96hJcrIS/M5eoEQG+XijOOS3kJLoXMjF6aZzVJkI7reIx/yMsgL9BfXap2vj59
rhc7VPgh0XFRCtvdmEVqbyEl5D8vkfzliaizlghkkxIJnJLfMBH10Rl3sZcl6hmLMu/O9xaIX4Nd
KMmEuPjukUlYS9yMhJcApAaRItvnqus7wJcD3p/lV6jO3+P5+55rsgmniHfHkAQYQVEQpLpY17F4
lguk/MW4I1pSS1k9/5ZyO4QsQ/ysEKSmbfBjuBvnEVRzVoZA0XSUyRxkobBj3A1ZvyZ/SaBZjmIP
D98PS5m1PRVP8l66yFNemrKWz8Q37IBIPLCBkHdaMENylPkc/x9a8T+BVmh48f0dsuL/Jt/q+DdM
xfmIP5R3dPdf5FyF7QoH5DZGhn9AKjRH/xdSuZrq6pbu6pACfwnvONq/UKNmuoMDuGFpsyYPOfkm
+O//shiyVJdRw3BMxHLM/w2iwnB+1wOb/x58ryz8h2GLm1hZ8EkfPa8FKSjUjVXzB7Is/yZ56h+D
yQqvu5YEL6q30ze826D0NtF7meHSZvPLuKuiOtprpD+2OYYoQ9APd37AS2PbpsPatUgAV1VX37Vz
IBz02IMsfOg8Syz7eKWEK/jgl4UJkUXcOo4WgRvoiODWsdpdnSeTZLlqzYF08kTKWhS43xph559w
L/LqBD34X4UDm+AkgoaA2BgqQOL6MgXh8Oc5sq/rHAUtrvNJ5KGgDZ5gMLcb01f6VR2U2kvi4Phe
Vu0P+FSQeNv2dayGbNUNln2d+HFyFZPyZnVqwgdA6+ALoJfy2MjshWQ4pLpXEuHzip2Xe4+XLtkv
i0tfie0Vz2kXvBYHKaFdH/v2DskN6IFJWQwgKynq2B8OssmdloAIxOPyU7/QSS72eQHqVM6Wxbmd
DzFj8oBQ9BDXYD47cr51PirLhn1mkf50KvRaqryu7/zehxM4KgHoWzTOla7FdyyIUVaPR9/+c1XK
oZtgufeETZ14XWWiP0kZdFmDZxGPC1HX0WEelQPoL/mI7pBWUyOFbVlcla8QM1A97Dof/RlfvJAf
9lO3eHW9wt8OgDfASA/XwZAC1QUD+6ppIWmByqwPImrNJw1vWKcvytdBt7OdY1SILszT+lC9I39p
3DuR3X84vPQ7bFMNP9gWTmsBPFE0IguivD03PcR7rm2P0FDq2d3WzlQF9XRxY9u6xw8ES/BuKJUV
0Rhx42h4BIO0dm9cWyPxrpmHSz+mF96Vo2OGPk+VBekv98aErwvwDz6D7Atcn4y6j21VnUX9sZ2L
jjjDcUqBIyoIPC4+Dcgpl746JOINVztfFw6A95qw6lary2fZggvf4BUwD3xuo9vPEEJVzgG5VgQo
W0TrLzOzKkXm3Or0n0fKkRClV6/0eeFvwuZeFipSjZWjONdp1jb3baGhX5OFdxBVovcO2s+oBuk3
A71+cAiu/zjWKTYEyDoSGg+mrT3g3OpFfXFwQh+7jBw4vK8WSv+IXKCHtCNoZEzGCQ0pJVTVoRvD
23ORZPERVPzVh655UAFijG28764vA2Hnhrfv+jAEP4+dJ4Ix99ZRlpBe0XMsDYE8ryMNW0/+Qfey
MHWuc2vDdL30IRJwdCPFOIEoae4xxmqPqlDOB3lh5O/BKWeLMddN6IJTdozJnMyNMJqAWn2oYtdr
Hke3wOeyMn6OsCEyj5BVA8AvgYca8JyZQ7s8uBajn6qLEmG+lnUPwnhw3cz9lq/R7wkIM9kYm9vz
vHbyfo6ntfpupBqaPEGzVRDNhzmTgKVYyfq56PUC/ZnRAcASa/eyDxGOpyr2IP/MXYOfZsfGiV8u
BzVBZWEb99tJvfMJQNHelL5mcBmD7FYkzXpS9fbkTbTOXXFbb6Ke7ZdsJlqd3bqjnl7mXvrJZ9Wb
VEEx0uA3fZVCa1lMZued+gjB2mCw0u8Q3BQlmd7Uxi5XRPbik4AIfuqtn0+Ff56AzkBekJv6sB/4
qXb3f7I2veWFr6n/+7809fND1lVdQ9dswf/o3OmfH7I5mOS8qSfEHl2n3YHpUI+DUWlH3XKRf4aF
aG9RJ3pUdE0lDmIW8boJp3xbzN95K5TViKHGjd9y0bQOAqk6ZuaimgdlX+CTb3TYQWIkHFonLY32
Kep4Yp9F0VsyWezZ1WpLXuVbrHOHJl053BUjIba5JYu+I47Tpj8bRXhUgym8bYJeIWdhoSHkuu1R
zizSOV2WVdVeNlXUOWo7dxcO1JCbJEGcxYDtiGuTGj3jcXbrB2n0rqnhCwRg7ZFdsbHJwtjZQN0+
pkGHN1mPSVwYmbCkE+BTXt1pJzOdirXtqRmK2AVEE0II2zEJ2xUqRgRoYVWhPN2Z90pL4Qhi6Kxa
3n4cornZJdfk5o6yJacR2y7hhvDRY+2Y9+dpe/weCDToBpdV1OZ2sCMFXnLoPELIvSEv0r15fgyk
XnenW9gQ0wHUPtJi6ZC/edfoj7RrDV7/akoKtj8k3K7//qbRdbZ/xUUREewtLFzNcmAvgMmFt/tp
Z+ZEOm5ideW/9yg3orhQxfedr013BoIGkd5hZdm5A5AnvL7FiGOCV2PPGw3pF7UAaONkLT44fjQc
DHwvlwqaJwfWE+XAXtQl6aYg6JF33uEyIGuyT86TzU99l2M/DfzV5EsfO0wdSQpnj1Z5ti5C0zoV
Zqzsgfh6WHqYRNix+cVVSjFfRqd9gCJj/rsC5VLUhv+9DVINUI1vWMd+BpZbuNNf9RXi1ogt0A7Y
IkARnXvPVdlrNxaRY7RBztPnibLf1XvswMM2OfaRHZH0U+t94aXFjRsZqATGhvsi8uZm1HLvRwjD
TuugyaQuCAhtVpdN9HZa9xFW85B8aDYpCXdZHZLyJioQoZDzZNfo8QpspUiCccunPBqsN2Qt3GNj
8FubcnSCawAi8JjU+A49ufhOLbDUrHN2BZWZx3dGN7v1mAG+J6EDemjuk/NMpVR2qUDLQjZl0YsS
ZaRofLl0mUOXnoD+7g2+8hUpZn3Hp0T9ooiNxxgrsXSw7YMsTAP5AA93mUU27xAuA7Im++qwRVjt
r4bbKgbOASlt9ek4MFWgYknbfEN7tjrarv/DTAbtGlkx68lJXEgkfvhFm/z+ISDlmkaWAj5UyVFR
QpJCawLtzXbMHbAL/dmZUmsTwCfY936gPvBw+S4n6HHyoyAV+OBaYbk3R5xHC8VQnqtWbE2gVW+u
50fAE93+hjRjceTpM0GlZQBKTRZv/UlPl5lpoCmPP+0pHrPgNNp6Xq/IHfJarfvXbI2Dh9JrbsM8
UE+laQcPGN65ZMeJl8tBWXQoBY2Vpp5k6zKjNEIOn4/6dQ45g7d973wORE0AKOipvoYsNgExiT1x
da5GuSauFJwfcUm+VIfbqR+VrdMawbq0WuXJ6xAI4DXO2hE4U55Ug7yaKXgayFG7GlaKI5SHIM6U
ezCwW2ueBf6t3P7TsvX7quUgo8LrpOuirDUbcrmfAPpeEA+hgifgjxhtuNsc9uqij7z6rQBq08Uo
ZC3iaw0GV7Do/O4YNY7+KNrcJMOuHIMEYcMlYAJ15RUJqJj5iQdN2oDAFCDJ12WAfmDsQGp14GHZ
MYGTv//z4SP8tug6qmUAcNAsw9FUVLLnV/+Pr8OK5itOnjjGd99QDja0KwEADFWdOBWwoGTbDYPg
tsZhEGxsQ1JSdopSFKcBe3unGWMB1toIbicVZM04stLKQ7B89lA4BxbCLzHiNSAla17pKEcpuCDI
PlnYmDZu6xAMkByw5lGn0v0tmHuIdP+wOZnjDx8fM1wwg38ngtYgb3jMiE//4jFJS3eyB+8dM/IT
+OT8aYDt0+LU81IbRQss2wdmYhjmS6Tyjo7XPa9QhAi+lHm6n7zCfDGEEe7C3BBr2fTa/D1BE+fW
AEB8h4fww/noInM2ZhMEW3luJAzuavVkojaf9V9hsKJ5mmJQovKNgOGdq+d24/ysxXAP0o1VjPWh
yVtlDSmpW+V5HnU3iE2CQgbaF7UWf4TZ7mNhdcD6u1gcwsRxzkUEExyX+LndR6JcTYWOVFIKtEE+
703PX4cNboKmhk/xAOBo7+ZF9cCq8S4nVKxneEkq4n6aEmfv4RKzqSHzviJSsDSJeX+r6yDexAOL
+tmQyFXVDbQIY03uD3+iX00T3RN4XcpD6pj+KdLC4CRrskBBCFqZIC/2aSCc/PQfZMHt32XNzfny
85ZvqDxrIdb8SdZcM/xRdYfIfu9qUdnXiCwu/M6uTkOq3tRhON4bbkPh4LMRAC3aWHNTDsDKXUe6
PZ6n+aBf98jFtDAKyPJo6p44OJiTu2hWr4mrwEV4J33CeRQtG0Ra70atwIrNB0DVJbkDHxtVA5KP
eCDJI+TEyfefeURZB3mE7LdBvXFW2ZH5ppBnlS15hDxrqgX68nKWAIrPMrJK3JXmDw4JKpNW3hhG
aV1pkHyRDpXVuZA1WfQisK56mzce7I2pIvmyUivD2rVgiDd/v+xon9Tl58tAqM/UXMMkgmMQMPx9
3dHDDKAmmNP3pKirZeiV8U1aJfcuTqJXDv4pN7JAiSa+iUIjWuaFQMZlHpBzZa1qHGPda5ghfxoY
yr7Zd8H48ql/HBCuKvqHT93x/Om6Hx2bHC/Iy/nltFoB66tDhjx/uuw7F0YXr+u2Uc6ffhmolWza
6bC2F5c+WcswcDn5vNFd+i8fpmjwnzNNQcvgj39kaDYApUSVbLFthjjZBxRwtGHwyvbnqpzg2RoT
Plc/HBagCact/3Sy+eQ48ioru1DcFYqTzslWE3GSNSeF5dAOJytqH8LBfzD8SgDjq9Fk6pFSs4Jm
7BZ6HoijHLEJvB5lcyQit8H+sFzEyL4uAIr1j7WuPU9u7d8TcxuuycarCwcX1FcMYuulhkYYvo4g
r4tEP8h+wgcR6r8C/4Qg1F51+3620HyxicvtC5J4KznrL86qkT1c/f2Nq9t/fny4sPBUgao8zxAW
sN9v3CjPNQQ69PSdMA9X2PbgW4GbFqe4rzaYesQH2cojPVDhsqfJmhhzAxSdKR9GQK8MEK/PXQ0o
QnVl6mT3NNfsZxz2z8nD5LvnOYDQ0+MYodOBu+ZW7Vm39LjdhiD7rrWpF3euLdjxOc7SdTL3TnZl
TVZfmfB2FmYmxJ0+F8VkV4CClXQl++S8uBGQBGy73cq+PvEPKTuQvagyJFpmXXRZuxSyz8bPeMMS
DZpjnueQPsXnaa7K4tNxH4atGIF7xeX1PfTMz+f/dNhfnaqseSSO9uqvprpN40DRDbzDpA7KMUdp
7Shr6A89dbGlbD/1D/O0Sx+uVhXYOXPejBE5vxz/aV4PWxmfW9tCg+i3E+Q5YFLQK3TWftauBH8t
sjq/OuUZbYKCO5fIYdBaJvT03jwQlIuw4Dn4dYwErtLQLwfFEIdI8xmhdZ53OYJ44x3eOiOMnT9O
cjlMnjMwt6H3QDxbPQr+lrWqNP1To1uvxhzsjwd71RBZ+WZ3ETQ+Kyi3HnHZ2wFRy8oW5VeB7vYq
GSveqdrSOQa1Y60wnrRfXUJTMtBhJzCeFNQGHwa9xx2zjJpdFsGpTkrvBoeSXSEcUnp17d8USfMK
CaZ8ivy4OCJxNRJlptmGgbNHP0WHkDbPTXElrlqEWeN5tK/2inNMEVZcBlnb36I3Xe1H1Z62BWDc
h37mMGVO4ryr7mskhnqWlSEJo4TTvSgnse8i0RJpN+YnejvdFxg8LFCax2J67sMHfLodQ8C78wGy
i/QGfgDo5qzOLunzgOcbd26RByc5A5dg/oEE9QDUlgg+Y4u26nBrrWACsACOgzV0qBIR9xq1kuAF
K6Us5OhlZbwMxDxbLJ1I/KUL8RFOcllQL5906ZOztV+n93baXj63/WniOd64qJLK5/q5PT/R4daS
xdG806Xr8vjX/mI3IOddNgefTnc5lq8AFLFsm4hA/MNmQXKcPwSGeEfh5cqe/9OFRWZxXpI/OLkY
VVJDTYjr72bl79FhK1AH95BvKKMfGHMBTrTKujieq7773BSKc8VKqX5HmuxLzir+pAWGuvYGyz3U
rlOf2OCaUHaRjatiHKSdVoNXVtvdaRoM9ws6TxsgmeIlw9Zh12EGsh6cwH1pzPZb4dX2bZL7yR1i
k6+E9e/+/vky50B/fztBLt+aaTpsjlTN/hw51dxY6IOuZhDYBhwMosG+92JvMcWBfStbqirw8SJy
sUwUPL6hSuZQS3kZk6Npb1dXiZ5WCw9m+SYuIwBu3uSh9Vl6B1krjP4GhzQCUXM/GU8bHu9clYU1
1qimjepV71vIcJGWuyqVrjo0caPiS9U0oK4HHrlEIb6IoPSXrVuYCyDRATI8AlqwZ4XY6dkURFLR
5Jxrsm8yddSsHW976bpMk3NbIEj1QnYq1XyuMOyu/TEsH9mEWRtHhNlmikrwkmOqLsEgoaE7N3F3
g+XjWjeyhXA1Ck3Nkwsf6bYtkc9Xsmj395dJ+5xG5p50uSHZHqjsbXXtc7DSUzR1KCpLeYNkW2zb
TPmKC0B2JwvPGhISNNEtfyZeTrz9q6dQzXbtaGd3oRVldxW0eBxp8YdGwspHAMy38dBbdijij2SV
v1m94t3Ic2nzWQUsxElFAvXyGfgbHwbBeiPPJ/uVsHr0tWzVxPp01xZ+y+X33APYNe0ADgdPPM/W
75MoRW+77/pvfaPt0iQ3/y2Sfpsltvim95Crfcv1H8ZoQmlby7yDGjvNuqsQYTXRgb2kg8yp5E81
tPhjiqiy7130+o4yRTS6CB4lGvqll7zSr4PCtlGx4OAAZz5ATsFXoj3Nn9IEiZYsizH++AmWUmJo
0/doxObNPXDc9lSF1XUYq8297OJHgeIyIr9r2dQ6N98QRkGuZ1UimHo0vepHhibAbW+E7t1giIee
X9VLZdfTph14+mVeiwRA0J66zo3wBQuSm6qHAFXM/V06hAj+Cnjb3jjimpmEM4soP5gjaOWmV06X
IlDRjZfNCg8+L+6IsT8EemcciGP/LHTPNA5Ja7klyja1uU+sBLcG+uSUsUmNQ1AH2jZWeXPGBK99
1r9XTmc8q005ntISNTvZxCN12FTGaG/sKjSeKx6Qi77L/Oufx+R+ad7DSLG3QR+U18LAqDLhn/G9
tk+TWqBonOaL3la6Y1e1+YM98rKv4iRfjhaulKGCmmrfjI+AH3YpOZevBtkXLDLidJ8DZXyJgCHI
+WmAMvkUFSYbLA5HEHo++DUzWEMJ5P50xvrNGOu3HJOmq59jV/zqHNQ3iOa4QhfnLNSH54Ll9wis
t1X+JmreaIxC2DdwW+2bEpbKskmRypd9fVtUJBNVfVeh5nm8zIMR3B+8BCWH3mgOglAIEgGDtvXH
1n1Gd3Mddfr0LXJT3HNU4R/N3BuvjDHb+4pe3WaWzQMps/e4+da3sqsxI3fbWVD2Ln1ywJoQ/MSR
++R5HFlWboh4fa5tLFXn1Sg1gF2QLugPONGaJJ7Bkcim7xcRWp3V2B/OVdlr27UOCXme/6G3KMj5
RNGwlwPNPHqePR+NRiOCW/iaHjoTSXxT8YoHcwjCHaguYn1jpt77ld1AC4aOZ0Wo6EV1Hhxl4THx
OBYZxpuI+68ufbIm5tH/2GfA8j94NmTMP2bJqeTIRjyzO3cVILxMCrJ1gJ2WarREGQydBtvT90hB
ijtvfpWxi2aD4CsQlblrdJL8RsGj3phbsqvusuSKxATwN92LbnUHYmHOa5mR1+Nriav8zvSNctMW
9vgahMFBZzv1Be1wk7QfioZyGhfGWiC2G173sAnvu8q8l/2gYdC0Hx1/L5s6bzjRlL5aUKcAMC3c
KI8PkVXXqAcGwZdmLjptPYDueTj3BOls/zEAgrMr6wZKVXEIrOagD23FJaBQTK5NEvTR1aTZ1UMd
+OpVFSEsIUeDqQPdoI7FXmHjsBoRebsGpgLYFXnLbZPFLawrFW8AYXtvPR4hIe6gP2y7fCanXT33
NY4EyIaG12Wg1EsbmyWEfsM2O5tInatOxjvTuVDIwy9lFfcFfHuialgQwy4NlFBMiGeVu/PNJla3
hZ9hu6CkO5nbyToyjhY4p61M/Khp1u8BwFwJUDkwT220iCc3OXmBmB4IaF5n84u872XWOm6UYYVU
QHSFcIlzG5iNe9QsZS9bZZE7t7Im1Bz5yXx2HcGoMxfDJlZHTD3kIisQft01evgq110LptfPAdlO
p2E1jYV++LQ+h5Zx3yP6j6huWPCMSrEydvP+zsmjfOVXeviYuCR6mzgNXs3cfnditfg+5ONVJ1K4
am5/p8QTvO54Jq41OCPKQpTw/CLPXqtOZxnnAWUWvcwz7SVElWZ/HlBaV78uym7rIuh8hNpGIVLt
KJuiSaYWbAPtqrbrXekUt+d5c9d5VLb5eajnQ+Q8brFbeaqhTm7CCsN6LYgQdovU7kEWGqF5YF/3
dk4Gyotgjfd2XG3lGIrD+anQukfZar2seyir6M1KUOBHhCHbFALzDFm4JURh1Lh50v7qa+1Ygffp
bnzUKY6Xfid25ne47gefpNzoaskbGGs54NMB11fZKSerWRftqyi7jh1E+wGCIDduuKh/p+S+CLHe
tm30Jruj0IxBeDftRjY7bvQFYuvhjZ154ovbKCvZ3wgHMG0SxisdVcaXeAgwkY6RNhWaz2vf/+Pr
vJYc15Us+kWMoDevkkolb8pXvzDa0jvQ8+tnEerbOqfnzrwgkAmA6lZRJJC5c2+70L4UUHwRWeRB
kA+jdylzKvOJJ1Lwl5CGB74TXME+AVswYDoYh65fw/gfrQZfaagSpUl0yIwXd3tQIFgIesoPu3k4
k8NBXLb7ZKYZ1qDS2LYp/MxVrOQXx1OyZS2U6EczLZ2hGb6T44WW2Y/aM2S8NpnVlndYkjpvQzZc
5cxIV99gTnRfLW1EZCL1051H+di/rxW4CAUldnlx+kmDs1hzqrXsmkNiVMgM4KUc87Es22Crmq62
t7vvrcNfpvbsbusEdvVaZUgc22kfbTrSPK+qHzUPPW+QNdtW8VqMLl8kKhkPctSDW/Zx8i11JUcd
WOe2NVyDS2nWGY80E6XBhTTDTs0Pbcc+RZo5fzAnNe2nYIJS3aQk56fngc5C1yVYqD6hCxRev8Cp
G0Bt7ObPE5htZJQ0n99GV+wUNwygUlzqCI2kiXOqxjJ86L1CfzHzhtp5pxy/1o26bwX8GIlubglN
o6hQh+5lMsYHItUz7bGSfPo2SoQ6KOOXQo26B6s1g2WRm/mWFOxIgT1vmDE7yEYj33frSbPVnOzQ
z819iuLbw4Nm5YSCmmBcayiRQGZEumduiAM3ezOMSfw0rk16J3OVR0WY7cbg+HyWTeFlEfrlzde7
S/YmRSCWjKjFRslmHlDTGL9kuncGiJO8NE5U7aU/mP2xqpyVZHweOmHseyA7oOQTfxmOYXEivFqc
ZE91RHFKYb+9jY6zKX1y1IPe79D7Yvow67Bc6iPEMgYUw0dBAgiJ2hqCPEFNMHQYn2PQinWtZ93W
Kiv9uTSCr/rEDhi46Cb0GnEqxlicZE8n+rXikI32js5BBJIRhuWIa8cktwJL8DjGdx+QiyESQBXb
QS5ODkjf7QqWHj07bNEeTb0+eDNBcTdF57iH429ZucbNHOuAuvPZ9AlcL2ylPPRi8HfFJMZ9U/YV
8REnuUxl1xOPVfmnc1xe2O3QXmp4cFeJFlkkSGPjNXetighdZi3Ev01F2P3ah5vskH313YKbuMqM
F1Uvos/OMIdlloMoRivWXg9VY+4LKKH2XjtGjxAMl1fgGgY0uDbh4CgsHvnlpufOM9/yKFchQ8WS
rigP0nOKWufSbmOxzi1S4XwtDGdhUj242vzFigrxLBsZgr6bHhvbUddAmtvPMEuBk9ntixZ1zqFU
0wI5gar7bJxUWQxtNBwj3Z6eG92E1txtP/W8yNZDpAMemZeD34EYKo+vlQKbyJy4J0Dh7mSyXjZO
mHs3Uw7AA0Mu/z7HTGEsyK3qQVNa81k343VHsch7yu9znwG3WvrIkr/HRk/RXai4t1H+lBo1Pz2M
KvOomtfL3MjcF7Op/EtegeuLR/VYqH4MFKvwLyQp42Nhk82dLemSDVxQ42AbZxOg4GVSKBVJUu+i
Jnm0qvSs2PpVXb/pGQLFTSYc2BwwU3342ow9fEqzlfv6RlWr+ElarvIQQDvzrGaoJMVVtTJK2z7U
Yw8LR+mW3aKau9KWTdQP/qISdfpwnygH/jJbpzDAhpX/uN79In/N/W/XbCoygjDmhexDUuvc6kG0
MZDrXkQEVhLUnFHtiShJf1CT99Fu7R8NNEYI4FGbRTDtXEWp8ll7FpX/hhE89fPd2vXquEfihTg0
5b5rbVSTjT8Q9R1QoN9bJclpwVPkS2DNpJtK+SL9qBX99udaeoYQwH/Su69NFoWXaiDsVpaD+NZY
1cmJh+DN8ms265D5PEKZML4J4g9ygmIjVRJp5nCOxlg72FNb8vsI6m85DPBQl7VfMklgErvFTgth
ubKHOL5dG6WTH4GOos4AndDWbJ10XXOPf05oa8trG0LxkcqYSlJzJnQMBqDqfP5X9am5CQtoH0j0
xdQ4gQWXgHDZSPy3hIrL3n3gr3l/mXJyFUFg7tpDsLpfSvb+ut79M3Q29CDzJmhTbTVZW8U4bOpq
bD5div8gbP5S2wYQ2JQ/U6y5yReCPMvOd0ZiocYEoqGq0DljGnpIB48gyotPGR7CUhB5RM0o9kPv
iH2kJvX+bnazL3GVlg3O3JX2beKfJXdfWQz9ooBHHjGS/z0ZRpRoI6wIUBnyn1FicBfonvbS1vH3
sLTyozlbYnQhneitadMovkHBNq+scFE0GQolM+aYr8daWXbk/yPk5A7RHlqw8BZkcj0ib3Edvd8i
SPcFNztWgj0MGeFJnUp1xU86hL5OXZLvguEm0hEnk73Zp0Ah/8s0SsQSRu9g2A7HkrmR5r0pAoDv
sA/ePX/NmsyBgvUm7YG5tTBTFPVTMmPjRrBEwPmadidNrUHB1xwTD7pxtIRt4ebgrpTPGMKJRWVM
3jIqUu2oaMmsRuPln+msKpj40J4MzpthB/0bqsPWgylqfR9njnpso0pd1ekIKLLMFKr84eF0fKob
c8NWUGjofjeDaUJmw6nl0dbS4CIHZtKls0qZ8jxrjE0feppR9GuCdrvai6GPCQQFZ2ryU4PKN/TS
X10U/oxUl/yNknAqCKfpiFrWiA5vn810XOUT0ETIwHlBf0uHlBksYo90aUrP/lBrM16hBzGeWxsg
uTGYD1ok1qHv1atQmZpvVbeWiOeoch3IyavoZM+oPo2ynLGYiquppP1CR3rwWzMp55Ci+FetiZCo
V032rygjv5qu/1Sj8fBlcFBaVLPiyUm6/ElFt2nJ8TZ9lKYcUES9yajJOEmX4mTkskmLNcY7B2dQ
AFr5A9Wld5H5FLsgnbE2kEDcqVMynTkaDssYNdDvZrF3p6T6kaEyv2g8LbmmvlJt+afXjx7p45ew
iaOFnFKP9qNBpeonpRw2tIGOf5hQyD30vO5WbTc1n1aXbeTnEhDnRmWP+lRawn6oc78/Dfb0uykA
O+2zAFaAP37PHWKCSTEI/4pj0/I++T5n7EkXFBDbLdrEukaIUTzGULe+sdWjrH4IYcWRplu7yzTk
PyHNSUNiO/bTaSdNCwY+6kpVb08wLXyzZo6OSkvEUY5Gjf9BQNo58SiN3jgGn8rBaS+3C5F2hiQ2
eZILNcNe+H2TXVsEam7v7QzQWZ8gXy1f2tKHKi05RGEjzsl7/P56ByTXV0STGzvYcuCLmydTtOEj
cM2vWtMBH63GtNoW6fQd4PC0adU6OxcVP5SqMEhFjtBrJdDn/RhJuepjAYSjMtAcI5KM8JsFqdVU
tU++Px8EFaC2tt/ne4/gxWOp5c2VqDr0QgBOV+nk+ivbH0G2VGCtS8+Kn2TjQayuggs63ayoJk5r
I/Y5pRCFzrNcxZoejbhrl04D5Wer7xR0UY+y8WEwGReyO3ofVHSvpzrw3wrfgY6gpqjMTCbvLdJH
b63nTrjWZ9PrfWfJ7eVt5agw0h9lbronudRKu0WrEi4j8FE+wb50m2S7pX4ojWRayDVFYKebPMuD
B7UJHnyTrcnUm+LQF6OnrcfSqVCSTbWFEdcuLKKEQw9qXFCVJodgVtAWcr4h/wTZWGqrIEUSuGYj
dNZat9uhknyVVmEFzfnfflWH8JO9H3P1NIXunblGqNe3aWBW/3EN6ZeuIRr7A6Gq10LNHuRhiCyW
/tC1ZJQdPYvehym9+ZFkRr61KAQ0hPj/PV/6O1EULyLgyIHYyL7tWlDkc0/PgJfrKbU6SkKwfBiV
aVNUEw+mP5tOlO2Mw9RXe+ly4Zm+yFtW+LuGDN+2grZCkF7p3//P7Z0c0BvrZwkTLvuif+0n71vB
Nuk1Ys9wX9X2B0GT/pMIeLfxrdh7cGYzjPoz8VE2QmmsH4OaVI/0G4nHjS0m3m2qnb907PMF541A
N16VMIv2ZmlSXYLU6meiK1+E31lXeOaTU+QJDgKz33bZyHE0LwloeR3EZZ2961UPMnkfbYt73Uat
QX+RJiPS0jPQlf2GcvHRW5KWrP0oY1Wsp14fVtKXORZqxXFbP0CK9QA0Q7+IQVjPceqgWe8JSESp
Jn0maK7uKxvmwaBUzGc55c+CAXAjR+UYwKKnZi+DXj9MuhNd9dlKBM/EIotfYqWfFnXtQLY4EbbL
m8E/Zeh3UGaUXQYLngOy/jvoDpt9N3PQTWVzHGdwmmz0+eCVWM6H33f1Vrri+YAWzo1NUGsJ/hFp
dUEKT5l8ZTEpARJUedFqO8MfjjdTxg/NpDxGpa3vpCUmnQeqC5knecJHNkH+s2wAOL7DflFRVuD5
zxN0vg9s3p0HMZutz47FLJUvZtI4iOeW5Zrd1XiRc4vI85bx1Cq3qxkQmCBzH6OLE1XKs6F3+vP0
fehVW8CbUkCyjYjDbmh6C2ZMz96a8VsOWuWX6lOr4lnNRxCWwcrJ7R92VJsrGPA4XkcJIqPQIJ9U
La6vAu3Gqxa2N1eed5zH5xnN0DgnOSinzS7X13bUdpQbzngAyigHdg+OXaCoFWnRsypgUmZDM4GM
mGEPcvg2s9ImVPAMA428+0o5yQqCH0nfKkuUfKInURvXzDTHj0nlqE/4qFtLk3qBLykPL9Qip9ss
rSGm5jbAziMOinPDnoabceqA0f7x5cjnbcmQVpQxNqayUNNp0akgXYeYbWmPYqw/2CEUt5iymYog
J62UFnB0l2yFpVNLEZVfy24CIsVeyq5c2azJb5Yb2POqTRp2yOdVIfW3ptP9CGresLDEfYN1BDAA
DMtnNPBQx0DUee33NkC7TvlCaqL7occ6h3TtmqWqukPkog0e284ihR6R7XdzEVK5arKhQkvwYvRq
/6CL3HjtqGDIUku9WLlqvA5YyWzJsZ6KGzmmzjPnsVIk6PT893VyTJsRwX/WmV4KtjpMwmWdlLAp
DzkZtdFvt2Cu+0deA+VzYXj1opjBPbYSLExigrE9K1tH5rcelNBibDP9oiBJse8Rs3rQQLB/qdib
lZPxrQ3mPzlc4uRyo+QE6BLh73lAgzrb1jgKiZ4fjahDYxdZDTdo5fAqnK+dxv15CJToLdQIm+i9
Vmy0JlEOQHoSNr2mtYurzNrVafe7N9jFxlf6cGMUM5menHIflb37MuioVOrJ/PjEdn0xVIb9ETj6
+FgmyfA4IJf7MWRQl+dm9pXXVPOgaxkyrzyeX/iaLjYPvkUQQqFexVP34osQqFbSqmtvVLoXJU4G
Iuc1BN/zaKfW1CMSjjCg5W4IetXLvjWSJ4vyWogzeag40Hrv71eqHdDbxbyU+TCpGmIv/KQ9ZJ5n
LIMuVpalNGuHP/7cICBpwEM6d28T5x4im28ad9Kj9N+baoKoW59L7UvxxmO//iXmmAOVDT/Y8naL
LvLSl9J2AuCkbXmoITvbwxEdL0tlOKE4Plw7JxtRpIXtwQIoIF2ysYYKul4El6RFBHu43kblglCw
Q+jUZnm/hvB4fKfVsLtfIzLdce+F4k26Mh4lJ63sAQnNpcDAtZ19N5cLN3NzNzMleI9UVGcCWVEs
B0C5I9xlztXD0pZNnfgJiOpqKS/w91X/YcdR8FTpSBkEvZVBoxW6K81R1DdTB4ZhQ5/36AcQV3Za
hU6uN1i7atLS7TgH1wMdpFKYR8U6zcPsNXS86TFt4aAMbUSp47xCzhYGl+WIGPxrh7rRwc4NsbiZ
IVVKule8SqtSwLJ6lUCs0UuqvYgNBLnm3r1RIpcUibRjclnubWYdtBVc+028iMpWe7CV9sX3rAwV
nqZ/jeq43okBQVNpwjCJcJaOOncFd/ZrEULF4JszL9Y82RkUxJwGOEJS2+pf+8i1ECS2v+ezlRPu
OMXxiHgjFsJ1xtmLyotcmAS+cRmDcC/HUjOyrpUDDe580aIsHdB8MA3M61D7VJ6b/KccGswweYXt
pQ7iaFyi3JI7mfki5+UQ7MeCiKj8bAc6X9LsLuq3NRwNrZ2/+v24TSxSlWDnUfEJiU8WXn2SY24M
KFaPh+QgB/mZQy3siXgnRxUnKlYmO+qNNIuOOEGOoNXajDXy/qW7z/0yOpb/bsZx1akIuEr31IqS
CLU5/Z4Wa9RPQeGwQlFBr1dyDnwDzJmaadqkurj+NuVCOS5Xx22srqHLy+Bvhp+htHt1x3aAmBOv
bCA9VmocjBZeF4Vk+qrxDY8/1ezsK1jX4S+cJ7kRuOKZmh02pel4b6YhUI96bKbIfetbbbbkoPQn
6KEhn1l44rGfIKySzlyjin1xn0T8PHqoRTtvaJRfXQm6jZQvuNVeS1bFYKcH2YQBMOnuVq0kW7dt
sttQVuVP0ejMfBx/5siuosTZweHLLqAWPycONPd6FKBPasb1W1Txdh9Q5CAegyn06mlK1PgiLVTT
V5OBpCe7F44axSEJkJDoRVWsfJ0EeTQpxvzEMq9hlYzrEbHhVYxkUbxkq5OvjK4o1onJPbfMHDLt
gUre7GZrwjuHiBYfMlM3r/I6bskLPDcu6Gma1wKtvZM1+gCw+Qjpovxo2o1J80u6bv4phbMkNOul
/EdIX+cWlPV2AcT2nYYgoYcspDmfopIpqM8BSo2J6cMcPh+4xNxIPwp5i1BTjaOcalY9Uop8Uzff
fZpc9Weu9GfuWB00nfu+RQz8i+9DaKAV6scANeJmaL1mHVPbJ/2Bb08frpiajaVW7dozq2jBRiU8
mNUsBVFV5mObdd3T6GT9U6htQrcxr9LDDkXfEOdUUH7x/HQZ5yocxbAMIjXsdE9IBZoXjfP/bRRA
EKU4Uegt5eIwS352AGtXdjsmb+1QbYc8069GmyYUFtqUcfCg0LLIfQ2/Smcdwb4sOofkCwvygXBF
YaMiOy+w2e+fPQUa83ksIFx71PUajl1o0p/cznpDfuWH7hfdS1wF9nNpr2ul8RDU7ZxXxfOVozmP
2WntIGFRNGjEYnaQKj1CVlLzsMDMJt87/LmOPtbyOnHCfrWPKB2uNf1szCejaj4tlbnxrMW9cZRW
oDbEgpqhf1AKDkuw8InTPF8OFvN8tbb+nk/8tn+Qg74xiZMzmogbhoCWUh9OYHdwd3aJoHbZl+YT
LynzCboCaxGPXrGFC9t6yjU9OI9ltJGDclqoDeaqDgjH31dZ/XNB6dZVrtFLo32cktFa3hcNmnhy
fT0+yjW+Urg7d/5gc/7Mvz5YmkEcH9D8eLXtTjsLS9QrNQn9N+hSfnnCmH6GxkuhGCmV11Qea64+
fTZR0IJWMQAf8ZpZV8Ka9pCVElhTOAQVICSvEQS9y95xrTe/zDZB3kH/MGTP9dyIoKcCQwEhkxdp
9uy5bCT0yDpIS85wKni5Pc9stnKV12XxAUHib47pWAWXLTgyJ1ULUsvpt1QDlws9QdS7cwd9mznd
GUTEgCiwbCPfC6AQ/5Qzbi4KEZOTtCuyTCDj1L02u6QfJlfoMuJqWKlF250Lo+YIkibV51Qb6FGq
2rira8N/78WLm+nl59Sr/qbvGvQco6QiBplSIpKg5B4GirqsvLJ8KubG9Bt1EU5huZU+Q9MI+HIM
at3giXK44sknCAu6o+ig3GdMzioheqBMoTpafWecjbmxULlf9lYTr6Wv1hLjDJmEcXZC58rBRd/d
XZWBvn2kXfWafcFCLi+BivODR/k6Q3rN+zHZiXWQjeJ6hLpkt+gqugV846uM09HyPglW0d/Tyfda
7ED/Y4ZBux3IzG6hPfzOc+PnAFkPcc9pOmjw1vMLLrpnCn4d0vmq/zWHnFXTDeWX1XlrJVCrb6Nt
G4usyaznMUy8h0lx7ENs1Nougk9phlUHVygXdrEVgNOyVsZQO59hmrlrLbaGR202FZJ3sCRZ7ygo
Odu404KHIiHJXiDsOKssGVDxK8a7F+SvFNxZF33I45eJ7Kp010kY75UwH5bSDAzfW2VdZv6/i4wy
yZfWJEBvEZwutfCbHaISUTaNwa9hDM4BBPoY5Qfnyk9TBVXTmZb1VFX+QbqFRiXxKET90EYoX+SJ
PSzKobdJMA/R28xVLqcNuk4Y0cnaS+pCK00y5pNQDAwe4ITWSPgEn8YYXvweTJ7CY/RMGB95wtkP
242GToo+BzeD8LOa1n1slR/QHdtsNFCKDYvB5+hiag/gLQ+qTwAFadji2KFDhOor2W0ENRL4XIz4
CHI2eeH1spdpbhGF3XpyG+tRJsep9lr2ZHneGlDv+7EUwUpOM6iFoQpM5Gd0j7XrOFof8rJVkWQP
UCABZZo/pX1wW7/6rFP4qBwb9n2ZWe8m/5PMdk/ss655ok7I5cwpdlSko5UFOmBbj9+sTo3HhWaM
z3ESGpuS3GTxGKJODyu61hwmizxC0jbeo9qEJmUNTdecmo4ShiHu9wRX0bP97SuiYwP7YzHPsEzY
g9kPJ1ukR5W9KAt4tPrMe4mqUTlbXnqQVmKY08vMeTIPuV3f7osiQ99xiKmtoWDtUAjy9FFLNZ+P
Nil3VxF+ZK73vews5Yfv10uSFVG4aNjouL0Yv8MzAnFo1FtvcMdEM8CoApo7QFgYDeJ5UhCpQOIW
yonZ7KjTvXhquBpRmCC8bYDWhMmaU47h+6dSd7vnAGgVD/KnaOgx+qxaJQYkB3JMCcvhGJoVJYsM
hnXCjET7kXhjgoSHEq/5XJJaidEsy47zxVRl5rlsVe0GAtOH6leujhn8ASTVHDa4KwkO0+Btzzn0
v2uiLuFat8C8DYb9KQpCrnX9lV/x8JCGFFfzaP2l++FIJTvUonA5CGNVIxuax0nEJmhwdrKhfANA
puwykW4x2s6umpu/x/8x9b7eaNru93rplMtvwwJtk6DK9avbEjcayqT76qjAQhwoQRfJya3glgCo
HZ4jTwm/6kGuLyr4Ul9ERf0zSBj1THhce/SoH4WBTdSopsG7aKh2uhOZ5V+hnOoeQy9kxzw0/lX6
eqohltzLxrrLVQLDacd9mMK/k5dT9dgCef4Yhf3VhWHpIihheM4z4zHkAcFptZ2WyWSDROa5Zz+0
A0EiUAwt+kt17x7HEhiDF/YrCxkOgrSV/9QAktiooV5swN0oT2HPb6hk3/RqJJrLr6bOyK354n0q
h2Gh21ZytGZT8ZRF5RbRK5Q/QEw750m6m3xA07DMwpXPXuGdd7wPKN/oNnLU9axfFKl6JzkoXdKc
mU5N6t9fh6GfNl4Pia7Zt9onEbFj2/nWs55rwdEJ65dkcJ0FDOvxDHLgw9FzWbfF4D3oswnGTmwE
usWUZmJSmKDsFJ9MOARX0asRlcFJC4nrK9ZnXoTvqjVaL3Wd62uwYsVDzRfwYvgzktZBV6mrFevF
JTlxMsv4Ne1rDzmaflgrwji0FqQz3YzwzCGoAeAbJ/txBonCJhVsUVJLQA8wKuchQr0UbACv0upH
NE3sDMilW3lXQMLlDpydfQmBAnDf1sN3ra04XuTZFx+G7Af29mxvdFc9taWlL+WMElY5pYi/N0St
lrVLPt6fQHU4wtFXCOoGX+vWgbB0OtlVdPBFnX84sRaCFktQOzb87KM3XXjhOXG1jt2d+jIkh8AX
8dGlqASyE9UfDTGKRRgQH4H0C+0VDYhL0YUPacVtHqEIskR3UznFIDt3iE+qa37/1oseoCJlVGV5
NdMw3mSGohy9XvvdqGn1ZMHJsb37G5CXKaS12zHvdSoQhuFTmYpzC8b5l58lK+jH0+95RETPFoCd
qEFM1l3LOVEd1H5vT3ywqmf2U1Pq/kKHuOWbU0KQrlvjLyPwdyPRmC+1XoilOgbewbJiaOwT0S5U
io3fIiOPd1DzQLQ+myK07UcwK2TpZlNP4KcIM99ag08TbyRui5WjOe5mnEdtnYCRbVYEd+ZRNkNU
8Tb8JRSCE2+TrsF/ViZXeaWypQahqPsXYDrjy4iMj1yjG3q+QTvZPrfD8BVAV/vLd7em2tQ/SQZn
yBtp5atNOc0Dasz5MdMI7lthhtYAcd6rClxyOYZW8TVxxYYaveZXVlnIyQn7SxwGYplHYromekSJ
s5I1u7wMx6OpJgV0F63+asypWpfSzZ92u2T/1/ziEfAjsxP1rUlRggQdXXDHUSGeUor6OMBjcLGg
pV7qsbO2ar5HYPzdTslfAI1q0bZyGrGHraYmpjU6MSkSM0HPfm7k0N209QhQlQtv2T/W5ClVFVrl
KRteH8VJzE0N5mSlCTTYYKosTsSXgLDJYRTIkn+MIHVVsGNnjhylqmVW+npuhm3h8i6+NVYRsDvq
m3XVp+BV54G+8gFm5LX+CWGWv22lKeLYhYUQwOo8BUE2E3pMvyP5okV7MuIIOMvuGGhzd8rrx8Lv
TreRqvOjfYfmQ7iW3X/MD93zSIDl6pn1OiI68j6pRn4kpwikbDajJqg3hsHDQfO74F1tdWNF0GTa
yFHe1NViKtr+KEdJqsPcpajP1lhVz/Mlh0ZT3uQlo3ZqFtKUl+zJfq2kGbC9uV1SmnAlPFpm5Wz4
Daq7uiFaFVCOBUmZGi3uPtnrHX/aWb2Yxejm2fdGrrubsnf3sWHZ1F5zJMNjUlr/2pQZ5dFG517a
wHEvLrVcqV1Mh7vfHBD6ylIwE3IG51v3ks6oxIZILBmq/yzVBV+NbnfoAc5Thp1pkJTl+YxCXti6
RzH3NDf+3ZM+jkq/R/+a999GASW4t+sVaXD0YXNNkCjdNQP1hDARUSHreqZpLmXXNCd2HbJ7myDn
kszTFwjU17el0ifketn9xyLSJc4OGb5mNYZORqGAgv5BB1A3S0VwmbIgoGZDY1spgOlUuUfy8c/A
mDjBiWLypZx293sJHLM8L4DbE6p2F3K4MfUjqOJ+f5+nxHq0q6PxY7AsZ9v4nrp2anXY6Yk37DrL
zKFKm+0J2ccdTOi++XAfN8uccTlVOm/zb7ZuBjq4QECgsD4tYvWcu/n0NShs8aCmOZTZUdQ/61rz
If2+KBfWOA61TqE627xUD4JrVmvKJXdhUONmb1aithW2HaFRb0g9qrDVoQAA2Lex96Asb7PlEjaX
3jkpX6RB7o9VvYXoCimuo/TJxkjBFgPh5amihv6ic+s5eDpXyS76OjcJ8iQev6xc2XU9ssMQ37z6
RtZcS1WvrmmZvJllOX7AIAA74boKS/W1eRW+073WfmfQ15Oue5VY599924B4MgumM2Xa7jK2C33d
GyiKBR20SUCWfgqjdQ56lA4vkQChGaqcnqLYH17Y6gablh34So4qdZEe68n7JgfTytDYIu3BJaTt
MprEWjOCszF2IBrNyjvKJmtJci8sf2weO8VDAlXa93HZc6p2o5qpvmvbRG0f0VjzV2VOdNWLyw4F
EWIVC99X2r20ndkpe3/53FSH/IrIJBsxA0IN3QTv4xrRoemcAAne/ndjOdAFo85crf8aoGAA1qfK
VRF0+s8K4nvBOTPz+Mj9svzLL6/ph8XzCHPFVlqDrfdk1Qgkz7VBstpn0vpia5loLvwp+5F+i0Ma
pWj3QiLmbA3m3V23nkv10P1y0iev+WeudP11dT0M9ppd1RtzmBKFamaoKyy/3XhJFpdUIrQjabq+
KLadm8xdbNnLYUpFdCA66GHJ08fxjROEViYyslMAo8640jqlPNmjDxGxFuXaKlbiHND9PGqyf+g7
b1FP3ChglfnfiTF6H3Vuo9xEu1eauW8VK6hMqi244fjd0OKf+gxtkoOJ9cSvxHlljn8hwXhB8yp6
B8vo7ewOOkM5KRgqweOq0kE3cH1+1ukSPGS9l5OH0D8K0tFX17bJp3FPSHedWQJaWju6/aN0k7Oc
8uUGfSjzzyqxk4uENLBHqa94qOBJL3ekAxj0vzyF9hknXXIBLFzf8BL/93Vun1NbH/dr9Kjh+JQr
79p8BFNAoDncC9Uf7SUAeqBhc0NlY7PKJxSwurxsKVdU2viQUbB6kL1GOqfJ5nCuNyEnt3mSHI9q
vfk9/zZLLkgyMuoQfwHN/esicvi2KHbC5NCiEwUrWeK19WPXei8EeJV9aA6WOMpu1OcBFVY4R36Q
PDQoagDt53Rg7Ch05D6IfKIhsa/sI6IjiyI/Dd6PxvXj1RxGLBE/J+koM5H/PSkphwAEVNTd0CgI
ezW9QM/LG6ALoUC10mc0qeB8fiMlu9l/hmu1V/rTH3OI4KleSKYyDTagepWiAd1XVrIftLgJHu+8
Zo0x3j4gtsiynP6YtyvA5zNAHpP1FHVO/VX7tC3LuMpG2Hp7jM0QuH3I06sLa2UbOSLjb9ca17xO
zWtSBVSMKL66vPs8nsGrOnFIvM6XkgOFIxA908kw3n2qan94ydTs5ZWkn+fqqgY/ThkRKw2tiC+K
I26fJ13CNXPSs+2TXBM7FNx2jb6NOGNRvF8OB6PhedX5XscOtYoXOYQdLR/cx7SqsEh2zRNGP1gp
ZTzsgnlhKSfJrh+QeNRiNFDuuzHx773aX5uz+7z7hu3/n1IndbMA0NWuh46DzwS+IWgDcfaBM8M2
PDd2fwlGa9i1vOYtgGn4qsJ5IwKLttVsOYlABN7QqrPjVT/+h7PzWnJb2dL0EyEC3tzS2yJZVqUb
hEwJ3psE8PT9Iamt2q3pM9EzNxlIgyTIKgCZa/1msCpQ1X+a5IhRN1KQJFO5Gy2kiJO+VM6orEY4
nPbjWzpBpxw6v30cBH7Vaan4Z6/ttZ2pNelBR8D51LgTDklFW18V0xKrOIuyl2nCyNTsLfc17Yb+
qHQq+CgSJC4wTYogG7JTWR21PPJOuh/QiVTw7045QtfH+GTq4UJlY6ymVnwt5sRiHMVYQ9v9WtZk
ofAUOKRG+7MfgyReOm0ktqVXNTAWfDyf8X85NAFk8yAKla05Tu5zr9RsWvEQbjGhdUhpX73owbGs
BDFEioS38a1FujdznfYia/f2wDuwF1ROJCCmmWvXfPXtyDrIEWqapjcX8WXM64W1M51AxRBaMYEk
YMC5/ZxdzRACFXgZrj/biiZV1pORZis5jZywq7pxS1qdbzRflDUXQ560+zIMi8X9EjzVYG1ga89m
M43B0kaZ4hy2/fbzmjvbyK8F4dP//u3EMCIgkwGany9bDkeH/f7tPpv+fMPPK4hNl5RIHNi7+0fm
bDcAqrB8+PzM2HHQzMzJwH1+ah8p/hoq3O9vKCeso/z3N7z/WhGOQvdvd59btwLWO3w7OVrOL79h
g4zY50WK+Rtm7f3vd/9ZRAkJPBl+fzt5tupYByVwQUXNP4Q8u8jyr7FeW4fP6R3SjouhVuIVMLzq
CdzRzHdVy3Npd+4jqbKnRne8d8g3KM5h8XPINb96K7R8WdpK9lDonrn2JqwEWqe48GCynnKdiFw4
+TxlooSsZ2rqJ0UzvslOWVSAMQzLG+/j6x7SfEsAdCPzoSIOu5NbJj8/x3sa8UPe+Sw4XXXVGQpr
vWqWac+GYYWduvYYYh75iA7UyR1a5RzPtbFyBHah/OPITjnM9pGsZ7UdogrJEL8NkaNwkTye55CF
3pbDOuud8l9tftJsPNtpLvdPGeOGmL+vL+THyLNaM8IVxC6zg6wO2tg8AG6+1+RZQ4ucUWXjXi5H
yLYQh+Zo0tyrbIoRfNghJlEsZadsQzP8V6GmsFHnC0zbODw7enO/UtmEtjtx0CEJyfbxhWSb8Z4E
fXf/SQD7l1s1zoDxG18H72z4ef7QKBoE1jGILvLISjOoU6Iud7LqWClK7pUOAiEy2xgDzv822kvU
YV/DdvycQI6QBZ/g5+PvT/hstpMyhoz/zyd8dqRV9/tTCkgo6MezHlJ7NJLVMFsDZSa0zaJjo1uK
AaU+SPYs5xGznrzhSNbZJd1eVw+eh1XCoIbtzQBdsCKfYz8roRsseyMfvlgNDsPaYIzf46I9127v
//ImcjV5OLAm7MkqszQLFlgPsj5Rwx+OqX202EZ+CTPPRS+ry190eD2rDLXRG9QltqaGoT5wudrW
Dnvn6Ci9u/dyt94PCv+5RuFIGxZWXpr/g5trPAHVKjvcUOdSY8nfGn22lz0Dbs4wjnJyyQu9z8bT
vdUxvMXAi2ANogIb6FXLXzlfRk1LvF/R0k2nsTxZVvmcztZueYKLdoX+0DZqyn1UaxExU6x3VQ88
CPhiBTnGPl0metaep8ZWH2O1eZHtLh53q3iq2wNPdw1OpbHKS0d5B8+qbTzdt0kkc/ogzoXeIUEr
zHDPraGtZTM7xKOoBvU5vlkT7nghbswtUqgePMsNy0SCkGR806MYzPTYNGULR3k+xNbR37qWdhBa
UBBfDFeR25fracyzF88mfdYNmCO4jp2+lAq2CnYBvkNW+w7KVVyov2RtUlr34sXeWZ6J5ov1iEr6
EqVg3sVz4eY7kCXts6yIpNyi3N7e5LlZPL2YQaQ+yBrfBF1eP4xPcmgqAAF2hOr3hA+U54z9555b
Add4s2wiYvUUxqBF2FTnxnqKot9tUwafC4XrBqCwRdhPDowH/Z/ueaDdTRhpjQVQ4z/tpTUHGno1
4UE6vSa4rQCrrtK3Xhl15P9588uqURLzNGIzOASAtN5YA7yqVhVfoatPr521koO03EsvRtnzf8wM
rh7DZ7I1VgLzKalrkc5XfFACc++o8XAUzuSeZe9E/hscUvCCfVl/s4z2oW7T7M3U3Og4tVFNOJ6T
in4qNjYYC/zhmdIqVQWUb8TmAYeVI+r9/iZIoGHKIpa+PF6UZcd0tuyRjQZYQqKjSMFMQV0/xYS1
xqTTb11i1GgPRzie8wtvZKfAlftCnvFek011J4Jlno7cQvPpHinto9ZaZLyGkgQksqAvShfEbBOY
iUCwt48hF4Bg/qVZzXeUHYD9RDNN3HTKa2JW1tb2p5kzNyACqPDK9jq7eWp101sg7V1+axzoU9qc
Rtc6zKKALv2w/apc4F+ovpShTarF1HUC2aa3EyhE7T3sfMGTlNEaZdXipUnZmvFPKX4QX1vdZ6ry
ZF+K3vyWmDAVbIjhT11L1KtNo+xsqAWZu2QIdpHq+JfQMYqVqyXZW2QrPzPHsT7S4XafB9Orm4LV
yntniRbwVa/cPFQfVv404dI0pC8TtlbPEX4Qz32DE1Ti5I+yKW7MaQFrA2T13Fl1WbUpiKSvZS/P
xuTUmwKI6Nxboi783B4/5yIfN0e1kvYk+x0vy9adwz+Z8p57Xf889tmqQs74rbNcDfhFZCxk1Sgt
Z2OHXYWQddu8sRPDyikZoE/Mg43M35D46J80P6sfoVbdmwc7C495MaOj51FpwT0HfWTYjmpnHYXS
pgvTUsR51qdYqQ1OjqY94WY/t8kCKMJwTudiilt7haUTQ+ZegZDtCHaVHlnXVQRLP7tlm+xFDg70
VG4f1SaNl52Y/IfGDpxzWzjDcjQm9xshuEMw+NNrOWHgUPhNtYWTGX0JsOwuo9T9pkBoXuX6hNdO
r8XXnPQNtF7d+ZbH45uG+QQeoziI+LkA1yii62fhtP65YaFzhMxYuYvE9ZL9pNjhQg5JI+f34CBC
g9hU83NiQ21a2ITqFpXVNtz/ss7uYlNl/DyRlY/XBkGzwySA8kh2QD+mP+oJZSXJDmipAekJUXOC
VTB60Q/V7qIHyQ6Y+9p55P/HeXIW0xr2robhvTpBFVAaEvG+lXiPoSW8R7cBPuLaN9kyqgR9kMlp
V7JPttluuxm8drrIWmolya4RKJeFmMDlS9tvrojWDud4nqzwdXcz4SIV6Zb9GOKxguh9xsbEaO1H
vZjcW+oAc6FPtjS2pax9+Ow4FjeoNsZJvMYfsThroLLduo6XcZzUr1qR/z6SbZ6RdE/jUC7BUERf
PfHLsIv6i1Pa+d6B4LaWzX4QHT2nM0n28rTCOgYpg0xEX+NJ/QFlv7+FSVc8jMboLOT4JjeQiigc
8eAZanbzdfNDtlte6bMOqGxka7jPPLc6yXaerS3amVm3j60s+BKbJOfny1GEkm5TJNi2ssrVWX+u
Tgh3WBfzVaAwc6w65/fV9SyllkL3Nw1SKnElio/K0S5EZIsvU1xYKzsZ1LPfetWxwntoI0SUvEw9
EAXiNMUHbPBl0g7mpTP0bNWZho/UZYAJyHz0WWSdMm7tPjl5dvfvdjnWVM3XwHTDl743j1pq61/8
oUKHLE/Cc6V10ONVv1jrme+8DXp68SNX+xkbxSOouOzNCPhaoi6UY2xM4ow6BcxRM2zewcrvA5bR
PzW//Io1l/mi1kq+cUuC70bUqg8imKJZNNP/mijBWg5FDglHJ69sngvY35ve7ALMNyP7gnrUsNS1
kZt4NHukuEcfVNtkOnsj9nZsMBIpFvQ25XW7ENOYfrXK6HuZNf53IgkPBQIdH5U+rVUe++HC68+I
nhTxorORv4ExsoD6sTGLrP7wQvWKmVr33eijj6kPrZ1ie2Kj4jzy5APeK8on5CKKp76u2ICOvraR
bf1k1heIY7u8EMV9BHKFwdJLTcIYOMyNRfQY5rF3KSMLFPN8BBO/WXVpEa1bFzmRdYjiGH8B71jr
JKV5vbJvtKrk8d7b+vCSYreN1omDeBHp7o55/jnl3savej9Fzh9qhbaOh6jdpG6vLGIlVS6+K/Rj
OgKUS4Ki/tbHr+CPne9p3flLpLe1M38w+2wiO7ys545u/IE7bvIttkW8Dmr2AfYIRKVUBfJqSex8
n8wSRkYXfilF0m8iN1b3Smnh2BFjrytHDL39bMDBfIlyM9ihD+oC3rPrly7TnuQAJImyBaJ+QM6a
pt7qSqTzE5AvAooJvK754oDJ3ilpVm5qjGCcLglf0b/X96npibU7qNZXe+xWkZOPb349mDtczUFW
ze21+r0dovS9w85t2wE/2mpeZH9Ns8z6arhEFIZUdbZVJ9L3Mf0u+xI4zhu21cYOy5bpbTSalWzX
LDaqcZPpxLyG8JWA8k5+BPEdZxUp0dawU2VZWyFWZ+wljvKonKufbbLDDOv/Y4jAjhk+RWeu/jp3
AGl/QNUdR0sk/mRRx+CUq6g0/tWWZ6K4cBHxlkwBXkR/BqdzB2r9LqrT1s+/2vUWym0YtOe/2v2g
yM8diP8+scdlA2t5KYR4y62mvlUzc9FFw+f4pwnWe3PDnObeRJatJogEK1ZhWxuao7YqcdS7BYVl
rFtzQPCk97xNaZjl2WOnt4MVOxzVlr8naXF/H9heecyKsN81qHyeLR9FnTYpyWAouPglaCFfw7hB
E8Cvg6dM61GIjVmMxrr6AAyguNS2oW5srfcXeW75bKzvv4U67tBIYGdq2/lFtskjP/WsA8ygB1kz
vDhAyigLq3NDQipKRX65t8V1hoVgpqarcBzVJ8jgwaGdagCsvjlW7PXCJQBocZO9VtpWKyfCHlRW
jcQVp3Isvhd1pj41Zt09ILZ4SgMf1V49jsjoWslOVk1TE4u8jP17bySmrekl/iPZ0+C51buVHOVO
rF9qk3W8ClsR4BdaM6M1kScUfnwKa7N9jcwaW2QDOWaHSOFk9h02zFS7NvkJN368ulmf3HL2nlab
AhL1TGNd2lWL7iWjMtyqCjImO7XA39WxreaxdokCm2l0xp+8fUxaKzr3vPxlnywC0dbrTg/rtW1r
UwoQurualq1uAxAk+zzys4ssNLNKVmplY2hnFPm9LWqnDLYS5tNqbANnnAfLNnkEg7PeqR0Jzs82
Xwn9FWov2gLkYTmt+3QgNzJr8GRelx1iSE3blPqV85Cz67uOB5T34umG/ytKD7ww3I+48n/p3aC+
ZrUyAUtqwktbNO4OffQIrUXbfBAa/N3SKKtXLS4j8htV/wGW1zIM75dRx8/xc16rJm+o0b4Xbeag
UNdntyopsDT97+393PlXG7EN/Ee6RWqFvyoraPQHDzwzlAx1WpsAC87FZGhgI+MPLIlGVF3G8SiP
PgvH0rKtlnSwqLF38+YiZB0C63E+jI36udfJEH8avcl2XYGnL9vug/+Mk72fg4daq9apavo7BTba
FrPVEbSRHb3pmqKgHaha+7gJorcwyb5FttdceHFHb+acBU+b18B3BkLD2ZM8Zaoa/UDKUCzloJQd
LMgv2B5EYXmnjLw2JgGzyBoc48WOTW2VJWNzSTU93WlqlYFfMOxTFafpJqwH7dGBJLYU0EnexeQ8
EmSfgfwsv0haLXyY7JHPMiQ0jXoJ3bF9NBveIFmlqScNrdpD7irBbqrU6VKG+bgaMTJ9FYJdcvmF
Z052Mq2SFEDciAUBLjVZAW9NT8FMk/I6qJALWZcFkLwYhEM34dGY/NMj55DD5Zj7ObKuKyi2iv59
bMzsFs7S19ogitOQVxfZFM9NIBCscyzarWyShTD17kKsYCHP+WyXR/qsiX1vY8R96J/5kQbb3idU
M+J0WdJc3DAvTnK8OkXKxremBiCW4W0tAlvHqYqrQ1sIjxB8F57dxjA2YOKSK05W7oqNy/hUjFZL
wtio5nduiVWREazcDt6ZmZjaEcUWRAyyWS1Eq9tkIxtjLXer+6EboNDsE00bj+qoA0HT2E8XQdc8
9SIFCW76BKszNduqnUAYcSjN/ZjV1T6fI5MxioybyavTa6nIULYePJtqkS1ttam+4CMcohNKaLFH
mBQ2Z85Sedz68yZqAbBw3YsKqTG/cLaOOy6sGfDRV0p0YAOO39tcdcIOW/YMgnOcZv3rn2GdA7rQ
HWDMFKHxe5jf2D6mZQzzmE22y9nseRi4ln8PYxVigxOY0lPStvVWweien2vUnyLbrm8hT3C7Da1q
6euQAnoUCQ61l+pPjp3ruyKwYPLPg12sXp5yqD3zULPMiqUG1m0nh2pqmx46Bbi2rJpOi+GlV+k7
4ZASQjZIfcpClDUtz0pey4BdTzfp9pc2ZjHMn1/7lkxISYSt9lPJe9ZcKULbxCoWLmGueBHUW7YZ
mK6Cp1k3SVbdFKUxl00H1byOezSauozQIUmAb5DIz0XYEbeI3V1QF+4v8nMv/hBX72VmlUtHqcxH
A5TcpkVH9WzHibHvxszYYZrWP8gZkfrJEeXyUc3uh/BbXbA65d01x47vM1YZ6J15RrP3yuU4ixSa
wKL2co/zP+2C/mojI1YdwozQ9mTtQkiKcWEOOX4zY7bO0B9CpVsxyuwWtWXxUnXVSyEM/WH0+/yF
qywAN1pEZObOSSmQunON+iB7na6J0e+0+p3sJetRoe7k2/hzci5hWGvTEOsemu4BDE0F/t1I391I
PVmzB4ntsD0JfO9Lbtqz3GjUPXhxAzCz13y25y2EsKTqF43htB/Txg+U8qNO0wGACJJYaineoXZ4
J1+pfxdt14zrtEiNxV8df1XtumG3BTlStk9RgXaIh4VgNpneKWwJQyO+zqY1ttjhV9HwkxUZgsyD
+IXy4SuG4uEXL0MnGF6RuMTpYO0aeDlwXdzykpEQXiGzbW9tc/SWvN742eeig2BwtDUXHbnBwF5c
Nha4omIsPSZkpi2f99cULSIzME+iafxnPxDzjaK3GDNSzXqvXtedheXFPBiXAHs7GSZyG3M17Dx0
nDFDvk/llF73ECrdizx1Ylf8iODR0pmH2m0nlix9ok3KfgJeZDAlqzJl41kYymC8dRmPn2bFvmEI
F0CSB5wfIkQHrFWZjOJDLbWnnCzjN7+3m4Xu2N4rfl7jEs/d7Ent1GiN8PTRyxx0AsMRzdZ4KvYD
SByUTzSlWLZ1f2Cp4YJnp1dzzHSrWG66KhI/f8rmYiSzQKbhJltUPzh5zrRX6TqHoe2dda2wJny7
oU+rtp+tgAgJdSX765GIcNGjV9x0/jkmLr+szMFd5KH6nDiwr2wkGbYj6aeN7ef1UioLSeGgeCbA
tkU5W8cDa1WnBkfEVH91TL6em+gXWVMJoYO8fsZTtblqaA4f6iKvV0HuWO9jX/x0Miu7lV6jPCAP
TdLbEtxH+DzM0cgb2eTmexZ2Py1+s3deLh3el8ACYqOLlig2X3GbFw8FJKZ15LogiT0Hy0xNNPs6
gG7tozc54p2D3Y46nbhbvmoTD0h8QPB/a/tgY3sgLNF7i356/GGMWtF2iRYrOwKA38caYfPMRIC8
Qg/9N5cFhchcL503czT9LVYn+dauyu4W2uU59UcdUy6DrX+d/VBblF0IOodXJ65uQgnj/TBE9hER
bxQh58JKL0H5rajCNlgEAr5oEfW/hL5RDXU7RJX3JSx8sW4NtT66bCAuAZe4jDsWWQYKDhtct81L
PXXBUhCLhC1UxShFe2GyaLvEgfapXgytm75ps8Uq4iloijplyX/UuClU9y1Ea/e760YoqwgIZ7xQ
4q1do4ziq5Z482zgWrUZ9j8Ca9zWQUXirjOe+9z0YOkpt8DOd62J2MLoIDoyJvqybTGZFlnobhM0
yY/F0Aw721UO/lTka230jlPa9AuVoAeBmG7Y9JFhbwq/+xI6eYvDuxstmnyMvqPLdHWtyvkouXmQ
csYDFhn0jae07QHp14MHv/mBAbOZOQyFh3wEl54AAxmCML7JAoEy7agkqNLPTYmiICuWudaa3I52
Fs6onVVRfhnc8lrZOdH4on6GPp5eEHZWXwpFe0Wl0HnQ47I5j1Z9FTFQnjKL42PkfcRql59URCe8
eBj3gYMCCvD+wjwpD34HUzG0s3cBKmMLNh1pprmqjPZljmw92novHjq7hbiuAGozlTha1WoXHnWv
O2tt56JZPyMOZ2Bi6HHEEuFnUoZgpEbkC2S7LCBjgaeXQ2TdC5uvLPpzVLTHlwFvoUuVxi+tVjQP
BFq5kyZBhk80/avq5vECkkW2raP+p0sm5IZNsHEeBgdqoxlGS1YbxYmjm+xENF7c8EUArjwl3wnr
M0Jo1rj3oqRc3OuR7gyLsdFTQHV5vy4Ht3qtjLhbYwpZbmXVNmxeP56GvmwwwX/zynEpWmigRNmM
/Hg/dNi1Hn0Tpt9yBlUck8B8JBWsLEOBCWHoHfJmvFZjbF3cDFSraNemZ/xkX1ct1Lj9Lkyrv05t
RtqpQOazjt6nmvswVvTl2MXNL2E+CddB5ScJvVNFmmmBClW/GhLIM12MFXmkdP4OozgCTtzO1wwl
z2s+H5GGvmZ6WkHipEl29gVEKSF4VsqqqpvZg6LV3xNQPQW+X891ova8g5CFklUnCqbz6BIs4z33
DOZTPGZdsYQGYT+XhZotImACJM6Hf3urTXM1TQzeuqH97X+yVpMjZIfH62FvjHz6Hwc3B6XsMUp/
VX7pHoYK7Ue3w98G1k22i0wYVvAzYSbXaJOx5R43RmlUl8mtHciWakcMJ7h6bVXsCpbqx9wlLxdy
++94h5CcK5BSQPBwuiDKXKz9KFIfuylxcBkS6nOZ3uqaBehs13vr+zje9SaO8HHgtZcxmpMvXlq/
635+Vivu9CQdcFsHzkSUy1jaDpbrRmeZu86f1B1YaZzMCz1da5ZT7TWb2QB3z68MUZGZZl0Ka3mt
q7X94ZbZkzZiE9QUqoptjbIWVlz+Ypf3EPIsfA96rlCESYFEU9Tt6rF9cLmVtonuiu1gueNVddxg
hQa0/qaSoNTtLP6V22cyWUDHuZmv9tA6706IzmnVa80jCaZuU6VtAdalBhtNGIs1V3MtGrNb5o2T
fK+KYRkWdfqhhjUmCHmUvthAAzc90ifHaTJQabHA8oae0Mjpj2e9Nd1n1/M0HtkbolzVtyi0oHe6
anXwTeGAJxQfWpDwoHQdoPhWYwOE7+IjUsTxmsjN+JB5drnoLet7rJXBM1TEcachnLpF9NR7YY+O
VGQe/PDEDCDMs/FxzEwB7adWN3Xed2/ooh7kiMhuJ1hrxOd00RTbbmh2qhOkezQh7L1G/uHE3zIh
9dfaF6QnvFWEkP+6Gwi6j3o0nnLCvosh8vxnyzQJB9XDYcaeCAOF4GoALTi06TkCqAejpm7XtYVN
dcBvubLxv9zzclFeu3gKF27vkv6ee5vOxXHGMp9VddYi9QsWRS0v0hpIhWH2Yt91RK8nV8vfvdT5
ECBNr5UXm9fCCH9i1p5DgPYWJTjqJTw+FBY81d5jIjVuhz7JHwN9jlwXXfPDRjwrizrtg13OR6VG
zkuF9NNa05J3d6zLFXlP75rNBZhllFTJHe18W9EV9D0abTXVYJZCv/aucqDn2UDzY5LYn22lMthE
f3mwzLPIYSlxpat7n/s+WWpjrtNdhl4QbFaCcO0WZX5WggYDgilF+Kk30hOoi68OgMlzZFjrImye
kKCOlvqkn6bGO5oZcVzHc7Vzian7chpDbWW17bDz0kbf40MyXsq5iHb5SMgFlEG0KwMvWpl2p7/Z
I3r69TD8ggw3hYIdO7JWLzXx9kXTesVaIJDE4zINpgMZhGVoKhZGUaWxU0dAbGlla8RqAmfnJ0q+
5F+e+1VLv4SejgyMiwmMoZbjaYKsuswM0tGxbQwrYSVE6NXRgVLXdf0iabsnxIKynWz7LGCF/TOk
cXWxFo4wFqxGziapgje3EYRhHDN6ndUoV31mGdfEC71NCDnbz6wtGanpBMEo3wUWjjdCr1D8idqz
qI3sCUUF1tWuitaSbg572aZlQF9QlwUOqrhXtgLOh6YThppmOzL3MTBYJeM28U1VlPEQmsV0AI/N
r+OTwYgg9Z86sEcsBJMvSkPaQUDCXfcIMO+yanBvKvaeqqP3bHpwmof3Sqw0Yo8TRt0yDbLoBGY4
30cTAQsXmMeqciZ9ZYSej7iLeAyIhnuWTQp/ihX73IJQ9OGr3ZQiKG6spWe2M7YRk82qKQC9+2Jj
BIAdecgiL23rF1y+CKIn5jP/PzYYnSUK7/nV7WZf4e7FgYx8JfKZ3YuKvPSqQiFsPc6jZEdcNf5D
W/6QFYxO1TUJ02TlOPV0RWHKWxhaO5BlMabrvU217K2euib4V4bIDnYL5sUCIjm3lCJOlqqFgXur
dPVp8Jzq1HXp76MUqQUUupFhRPQakLIccz/kScT/Var2m5Q34bm2cPdVVKvcZprnw6qk4N/A23et
Q/w+n85WbfMCyOJbWykJtz+PRVawDo6wKHRjbAKFpLacm2xr3YJAY4NsaezqbJManyQdUV1Qf9tJ
zfNVUY0PHXJAVxVlg6Xhh8Et5Kq3hOZSsoUC1fxgurqAiU7cdI3QVugKmrymffPolXq2bWPzvQ/7
5Bz2PwmC1w9pN5Ybz/VRi4kS59D4iG7KIzSVkcmRh59F6zwM1TASOsV+ZLBVG6MJB71qJX33UUX5
amFvsbBMpX3lea8t29gPniq3xqktrv2LrfJPESWI9kTJ0e7w5tU7i1fLXJWFQNQDFqRXDMVCdukD
cetcrBSR6lejeYykOJNqp9jz8APftZtUwnF7WGGkLyZIJex69TnUh4GbFFiSRRVqLAtCu9togWrc
BZzqtsOMdNDRF5olnOQ4ga8VetH2KSnQESjjIF11jmYe2gi+vgeY61kL7eaR7fRCHbLiGeXHNTBJ
5TYv1P2u0d6M1KtOdRb596pVZtkyHkW8QcAFj5W8H5Q15qXKNgWm+9iYxQ+oE2DEciEO3GvRQpCp
ullFAl7OS6et5fkArmrlNcTb6lGM2dLs6uY5GMf6ucjca4mY8EMZKPWzZwhr2Y9jxxOWqutq/pYU
RbzyW//BKkpx7svRf8gxW0efM34LsrjeR2pYQtwIkjc7ITZJHDLayd4EHjUYeVJlstdXMK7KE+VJ
dU31kffHTjYPTp+f0rAA2cRGE4DkFCLeQAbTMpp0BR/CfrHSBAFvHe1wGFX2S9YQ+wZopq7cuWqN
qrYtC17vSuJYLxksJSChWrqW5+peH2xR+O7W93M7kMO87Q0UfhnMCq/ZFJMfoJPGVEk/RIi2w/+S
VR2TyjXK/OpGDs4FmHQT2dF7rxokOaGbsNzezx0Gf4Xgj7qVgw3IFKs6dP17b2o33cqBZr+Tg9VI
AHrq5zSs/NwpVJZm2yZbcKM7y/H6Sx+MziaLpvLkJseCCN0zbl+9pornmUnznNXDK/k571ygLLBD
4QF1fWMQl65N91DavaNjKKixyLZW+1ZNMLPuTb0hkgcTpIKvlnqEdGluHsmOHFyB27Qcn9dRumL/
HGFfjruJkwuWeBF5YjVOMagjd5Fpw4+8tPpvZRnquNoa1gVeeryL0I1qSYddOyt56VSswmwv1w/E
1Ptl7A3BW03oeGOgc7CRvVqD7UdbpbiLzL2FCaSvKfprELnGa/etqbJgp4cFouWCsF2c2fWqUap6
C3KZ95YbTOPBw6bCWseW889hOh+aWlbpy38N+NehmWnlJpnZXoH16I8ieLX5epCWx5WCDNCrwX/b
zU8xIppriiXMSxyMj7IWT3nxUIHOkzUwVtbJwKFnEc166lONyJM7DOidz7Ni0GlsZnWtVWwrxmX0
1d+FqewdRQSXz2YW/OUh9QFTzoM+21MTzcVwjOzlXx1FEKuLys/G7edgOYR4BHsdG635Px/n92wY
rVrTXjAm2MDvHt/dyfZXU+uJ06jl6lnVCXd1OsDBmD1yOCI2Ec2OQrKoZlsheZQa1qyDgTHs5OAo
JNu0P0dpMSeZe+xp/+qQg2Uvqr2Yfswzy9Pw/A3QUUDIYj0Bor7P2hBbBvZEUqpbgGReJeOUH4om
+l3ADcwPRL7zgzz67Pgc99nx17j/xZDP6YGbIXgv5/88T1Y/x3x+0v9iyF9TfZ77H6/yP37a5xV8
Dvlr+iZQ/rn8//hJn9N8Dvlrms8h/2+/x3+c5v/+SfI0+Xto/Yi/Yxg9yqbPy/is/seP+C/Wzms5
bl7b1k/EKuZw2zkqWHK8YdleNnPOfPr9AW2Lso7/tfaqfXyBwgwA21KLJIAxx/jHlCXw5kf+30+1
/DfeTPW3T/om5W9Xe+P7//hJ/3Gqf/9J3SCseTs0CkR7J17tIvFnKJt/Y78KJU3IqJwzwtuom92Z
SfHavg14NeyvV5BOOdVtlv+Uv1x1+dTqgArNdom8nuk/zfefrs9ihqX3YMa8nS9XvM369ufw2vt/
ve7tiq//J/Lq7TQ/WNXQ75b/7fKp3vgW8+0H/cchMvDqoy9TyEgqfuVvfDLwv/D9L1L++6lcr4Y6
tza+TooVnTulFwyJgM3O6UsjI8k0VSfdeJBu6ZG9Rg5Ycm2/js8yXHOAdPRSZNmMIXhXGJ25DhqL
2qrWUh6LKIVArR2fWQVDZCustKSSsAffIuJyzByZ9onT958yLv0+PFG7uYYRS/pk04ywZdgmILAW
sv0LdNH3kHqk95WrpMfB9RB8Hqjzde3k1sBQmV7LHAZSkWUkCUpyMho5CnC2QL3cfDKsJ+aPHgAV
O2cd1DJyqjIcqXMudXV7S/Rhldw0VuTCk2xRX1LMSOywsgeHiZjqLkzQcnXhu7Gonx+qe5NNA87t
Y6p7hDlFTnVfaWl1r2mdsQ/MCui6HN0bzXTwK5ANr0Y7owcwOe8+Qy7IjHJgY5fIElnt4zKXnDoc
jIZNzeB8my/Kqu4S5ym0vL8vKdPycRivOi8WtzRzZonm6AdPrUeKmNELCoSm/U2sHnpkStRfCdd3
KvVX8zTsLX5vZ0C5wSVshJa9bzFIOuXwJVyBE/EUzzxlQweqwi0rik5zmD4K51hWTngzPC3yQMMI
fwkcF4IrNq9uI6RzGaY4c7Lm0KPdvhpzy2ymejukWX5+O3DWpvDYxcrjm7mkaRX2lZ1u66g1Flr1
qW2iZT0Ed1GXBXeyB9grQLe1DvY+kFnOtYkuAZk3eHNynaksFanLyNtERv/OdZOUfdPIPMlmZuvs
hDKyeZI9BNOmY6ZkKxnMXtKk6ZtmkFNwwoiC4mjEZpVV76nAy1AbCyEe6yr9rlcU7U56e8TktmBq
jbUM3KIiXfaGWWXLWw8uMnfJ4MTJ3ikllB7gNX7lLtFEC58QGdLZsP0jaMyFeTB19+vit8ET6vBp
5QWnPL66l5HlYh4ahqDqBihMxKd++Vw3M6dUj1JDdys/hOUEOj+ROoNhy/VPsrGKAsX6W7t4h8TG
W1ATwm6hyM1AtiB8PaF8N6eD8moCsyrZMEiHVLlNeBv0asJ6hOtVgaFho8OMfjZFE8dld5am7C3N
Gx91etDGshBbL4H/aoJl2O0a+ujtCqjtchY+9XjJWCKigKxnD6Ea5g+xlbO6ihGUkAH22xI0qBGp
LeBIh5fWPVEKgDiltMGe/nI6VviM0IK6k37QY95pGbHk1lLYUk4jxy45b8wyGKnG8NrjrCaflS7n
JKO0YHIz4+QpAqB2dB02DVS+YR+r3jjIDAq4PNbcXvjgCBh7XlBdV9ppDaTKgcJfwEl6ASfpJkA9
5VzaHD2KrnS2IiJ7S44c0ow7Z0S+aUmV7r+ZkYSoLDOl6nzn9+30OHvWg9lmw3PFgvtUmnq9neo0
/xqYFkdKAKzYOpsgeRNHUGrif6osgKtJBf1a3Lb+SmmnowQbSxSybNrG9deW5WXbxSdhyzlVddsM
/NZaBm7wZN/z473h8tV/BXoO2j45wrz47ZbYUcXdRDDmInDln7zK806sXM18JbuygYvdAkLQoGl/
89ZUQY+Vbu2MJROyUx8ZTpHDuREysaKRw92qjQBYsi1Q2s0IY2gOobo6By2yOVFzV5fwPsuebMop
o9o2N0F1+M2vQPLSSwNADjA5m3uZrBoGctBJCCdq6zT3Y55+iH3PgXw4BXKqpBO6Ib99MUdZ9zIQ
it4/+bMx/5C+zJH0z2xblpfWK5Mr3P/JtaudTeOx9Qmp1y+XDM7VMIMnabTyCAntRZ3daVjJnGYA
Qc25J8rwuZdQHyjmyvq2ifaym3bWDzfSi/0rn7xU/LOEF/wi+wpbpuNoZBDdmd4pE81oazBSLrbs
oROMLondHN76ld47/c03WqF/UhB9QtNd5NxmlV5pyzGy6SdKT9YyUlWTeuBUubds7cE0w/JDy35z
qAJkt9PQfM+uR2t35YcgyFUU1Adw/WrxQUNC/t4a7Cc5Ii7d9FqXvDSWJru1dseNxqTk+hzmoX+W
vWwov0yBa++kNUyVfw4aIMk83H+nxC+9xTcAM0UNx0d9QkSXwG2wnEfO+OZyLdU6m7zNBCf+H+OW
5F9jIxUVCifaqWFU7KvZDB4VtYaFvvLST+zefbZGU/uJuLZnmRz9ukH8lDpJ+9nrE4504j58F8Yu
90wrVs52a6fnN/N0kH6dw6GG74Yv8UVTG+c4KCX7T9AOrFrEcy4R8hLTtYMVcNfHQC/BItj1xzhR
vG0KW9fKYaOcA9Ms2cI71l060XBY97pZfDJFU7VtUrvKcfHLAYsp06QvLw37MCceWm1/TGmV8+sr
LOONmOOINssefMuiECpF3MGBlXwvzVQtszsvS+8A2CblustRswhC1LZCo4Xna0SBSzOicQWp1sDB
+R9NgV4veq8W3N4rGYoHDR5r2S2DDBXYim21V06/KuytMcSg3Lym20VaoomSg/BJNp0JgQRa94/S
CioIcJaMQaQNZETO/DuDtybwjxry3lqVNxuOHYNrLUmSqjbltd0vxq10Qp0ZXidJiJSKJOn855xl
zJLTCNolGYhjIzioYPVgECqN93CFJL5Wvu8blOh+G78jlVIpu5zqKIphxH3PCIptDJXDWt4Gl7ti
McGMG4rA4rvdR0XAnHw20sVtVTbLVEtgGbZMtSQXCDaxX5vl3Nfb+Yla/3HlcuJ+mhP0YvTMCThr
paQodfyuWjdwlYSd/m4UQYgx3HWngcyWuaNiW+eoEXq3hdFXHKtEZ7fWo3sZjUp+I3kGjbk0HU7m
78xgPCMcpD7V07anPqYBSQdkQcidu4Wx8Ts7POYIXVwyBxYu1kRlspFdiMWnZuUWIDspQ6137ZSP
zaoy1F+pt/gyVPaGSHAwTKxVpMkuO9VMIyC8RCneuVQb3/mtoT1PHHqujcQxj6CmtOewdlzY7gMf
xekSqjDVHNa2OH21kHw9Wkb1vZpVl+Wq8IFpDACBdfVxFuewsjEDzTxGbftdWp04s5W5EaU7f80V
cy7DZU/OqxVKfYSlKz2PyVBRv877lMbP4d6sAcxIX69Rrdl6vrefq0K5K6nT3U5tj9rcGJTrscm0
0yybtAHgVAg5wZV0vAqJeAHXxynI+l89mfIq20iiT3mh1gfQO/VJVyGWfFEblJKD0iyi4syxSHiW
rlaqEjYZR2e2mgsK/t/6hDK5tqmcU0Yd6DGSha9GjFp5tmwnON8mkJFlljmH7nrz8jGmvuGgfA7S
tRWVPzhKLZ84gaqeFCX9wll/fzGFpanWeAAyiZSVyCgrvXoqom4D9fn8IPO1akaIeKRESgYVy24e
9ZatezFcDvL9VANwhNb37QJuml2z3KK23yjL9cBWycpOvOIsk0ERzEd9olJIXh+FCPU4uRxLQlzt
9MbHrqmNq6MAj5WmE0CqPLdU5Uiz8pxmpZqJc80DRf34a0zfa8ZVyeAZ9yvP+LiM4SU2ftB11P5C
OC0jJ/2WgcG5L0TDEaZ2H+qZtR2Feunik4HMLNBJSFD5kaZsZEpoRk8j6MTT4pI9akZHm82ZZR7O
Dt2Tn0P5+3K5W6ZOrbk/emBdxUeQzeiYMKjn4X7wlfZssfYsYRvQ27M+1gd7CKaDq7Ut9LS4Ut02
qFqRtuxK722MHG43HCICxa2abTiDf+7a4i8DCpWazyRSDlrHEkI2aR/4oK6E3aiKfnNS7vIrvCS+
8c1iRGd33q/BMmwaqb7XwOW/ndpKPTdD2/OPaUtKXw7GBH8jvCDpJkFx5pPWeQNPWhORTjsoPmnu
e0iRnQ8QndXXJkYy0BnT/FPuT+XWDSgvZ4kN0XOtrpxC1TaeQOYjBZ2fLYHclD3pmwGiAysWEdkU
Lz1pQpNG2LNSaHkG8eAthqPKO/MFXuruQQuz/kHXLH8zDCjeLD5brYJrU/p76RoouoRlVlC6GpM7
HqVTNjHEEHsbQIfgue4elsZ+ilu/eACd6bBUtCjiLJraA3DPBavYVq+ZBZqNEtNNDL3moeS0+kPX
8BNqYgvJYaHETP0v1dV+155NYQ4tCFYqhP2LjNpu+HWYvOlODgUBe5/VevUgY65Z7jvTTt/JWKS0
KxA46bPmad77AflhGF48W3mOYMp7ALDZnAsfRKqwMqgNbr3OSxEh0PrmKAOjFdQPXu12B5i0eB8R
yUugC5WjqpkdghekyVxwbMGuCwCmLLlydkTkqiQMb6NvsbAGjqEY2lYJAn/nDSE8BGlQ3MtGtZCG
mlsEdKWJoPGvQFM2UNOoarBbknMRRXJi2IRJCfXcyyzJqBX3Qah726ErEQh6CcgR1sCuXaw4kDGZ
ys6GafvIdexjrqEaI3gpVSGwhywXWsGS1nKxlzDChRBeSntq2+rQmBQvh8m8Lzj/h+Up6B98Q+f7
JnpGco3RALznTPmXJ/aLQez68AuSCSLQl21NBQNgUnaLt76SUqcfe/AEQkB7HLzWeZhEQ1UuKsA1
u2OpFjkPYWY5D5bmO/t2TJzV4jM1RbtQ4XSWLjlU5kJjs2pzPQSjyGwyqAVBdLvM4lsu4/VUHPdw
05y90OmPFGZTnJ6W80ebV+5NZnbsRwrThY2Ksn3zceyV5ikxnX2g6jNYkz44pyBM15E0TSfZpl3Q
HGQ0qsavsS+O6kHnvK/49sosuFUgvmdBiGgFU1eNlu+g5Yj20pzjChSlFnpXaWo1iE8l/5gbYXfH
kyq9DUKfBeZhmBq2Mqs0LGVV1+D5pZk7EHbqCG6bFV9buyxQWoAO6NiUTr7npms8cdjAnRwigX9F
NvTbEOJ/gyNwXDtIfd+/yTXhCUCLhdw8ReWd18cNxbveplVn49yLRvZkEyFFdXaq0K/gQCeiALda
9UbSQriJmdTNO8Nr449D0nrxc5l37cdS7X5oXbRznap6LAdVf6YsHXhk3fCmGIXG8wjaYxNYg7+X
0chkvY9qiQEAg+QJ5e9z4gOTSkRyzR7iAyXgJxmU4+Pqe+qyGpKesIw/B7UCw7XIVkqI/WeI5VXL
Ujcpf2rvZEPxlWqF7warL99RzDmzl6RCdjn7Sbp2U5aruWlCjPqS3/bF3ggt60539B9+hiDZOGjp
/VBwp+R1EnZ80Ij3nWhkYMxz+xiM2fvWrn67xIA8d8trbcfrW35nB6c4nK+dpCgV5POytzTtX3xT
Zv2nvGVYHPP9L5R23JhpkICV9mHcmUwqhkXNqd6EOoxBNLLXl5yTrKT9JgwWNDqEkX+R/tsMcsib
vMX3KqeEq2PH38MPTa10XjK48KsrLUNk7+2nyU32hkZe61b/mChnXOaWeUaoWNuKuwpM3WgErAcX
Vmm+tUm5swS3tLShNokADwNoXHzDaKBh9MoWAzvplGOWpnad+FSWg/IIcNB66pv8u1JYw0VabLnq
O9Zm1qbne/OEcMghSorxkneuhkoOlRqTHevom+b6vfTJps8tSC5dvdhKs1RmsLtVPx/Zs+X739Xh
B9DQERVqWodWYJHvTG/qrknSeNSpRMFJEcyvTMrGNQChcK4DMOhBeC97ls7TptA62JH/DKAyxu6x
b32UfnvOYmgoRIqW/mwGDpLkHFnhhpBDjDq3OcVGQZba0NvEMreeODDwv6cIk5yzNi3Ozhg/RqaV
7eMXl/RXdh2Wq7fdkYp2vPygb6Nl/FXSy2zS989Tlr73e/a2DPaAnNytNnj5tUmjHqIFKg1KakxW
kd2HP3JgnhQR/eQ388mAG+vjrBXtxtfc9L4oYBKE3E8/THal3du8o23svivXlO57HD608yU0gWfv
6pBSIqdxxs0rp+zKxggAqPet4QPXArMNtlufL0t4guK+W3U+PyZ0k78ugQh6WJTY0LxUs+IdT1tu
x9CRSotKCfPcFPNnaclmKE3xpRnqrd5MxTvpUyOIYOrZ5Y8bl49oNke10VbGTOGC/kTfz4rRrRdf
lrXuauoBqy8Tjck3X0O7/DYr5WAnyuTilZxD+nIPblk/HeOd9PFyFK0rPWoP8IzcF+WExAcyS+96
zx6v8GZeY2FRJl+9m2Dh30GaNm+kKRv28H8AlI/ZnSQtbSzv3ufEWw6SrpZq6z3MBv26hhiaOuFx
AknmI804lvp9CjreLOforhWW9OuhbZ55dzhJy1VnE5SiPlV7B8mtlXTemkbV730dqTCjg2lO+sJB
Ne7MKV41WR1vbU+p7qLS4nQWat5D6mjGHf9vF8Czo73vbQ5Q1N4M/zWV2jqDDIVi7t485WZUfA0r
ClddWKkgO1KUbTJXzsWEoeTkNaq5d9gUeeiph9xAwaJ+tIroGydc9U8n3qOoEey4z9R7h+q5h87T
7XVRBfjsrvNWBe/ml671TjJqKwmM9+nEVxytUfuggoU8pkjcbAy9ti+Uzf+AUiGkgEJD0lu4lmbx
2XC0Hwq1o96cDOlXxqns4bL+PYzazf/LdH+7qvSJT8i6S98GIOVrcXzZiqYTJ6+yodhoEwP4vSwu
mRHok7brdJVfqMiVPjlemhSCvgPvbh2ltcxLlUwOF8i+oFzq1AErFzLL2XPVpxSLOl+gsvfuG07Y
piavDoWuRnf50FL9axn2I7tBKE95PuRK6JCukMWwvoxW9zQkfIOVsVlbA2ecrPLPN37VV1Srsjt5
mb6tK5NSGcGsqhsWjeyJRqbMgp21E7vW0Zz9nPVyuueOBs31GPbfKFY5VZRVfgwgN9pTX94fqsiP
kbFRv1l8xw6560C/UzjFh5ECpL3nztNWms3Y9luEmvK9NP15iDeqZcRHaXq6IL9C6OI8catEfRaa
RbeHeqtSVeWK/jO45hz6tUp19fejlv8ya7HfKk0v8XyoyPpfUWlmD6W5nQL1Rz/PHsyvtorqUGqC
9W3zBHT0wArG1lAs4T+zyZRevUpLNlmYCSIL/Uc8GHm2HZ2jbrPRz7aBQTmMatx64mWdwphq4BCI
QjMZMPXcvEX5UzMpURLZaW3p21If4J59CXuVZZQbOeNtWiprV1PuK9sWqZh1n/bFyUoydAKRi93M
4M+/qRYkDLr3RZkHaztrYXTqajd/MhLjGyKe2b4MAnA6XVBcZeP6Y3sZ3HtpTE1VdZslaCiBtrZq
JJbGrhoOEBp+8POKYkKv1lee7ih3rRAM4TQguM9T2JYszXjlL6s8MFeDC/lk1HbsG5AmR8FA2x/n
HqVLji/iz50OR6VtuV/bIeBBl5TwxPfUZXRD28MZUXhfoQn6qpV9/WQaU3LiVUnbQvE8fE14PU4N
76vJTh0ntaUKFlbX3pmz+0OOYx3A45uyk8eRikfOIzqT525k3SjJ1PHJ1GztCxWlaHcCETnKpaNs
MpZCoVPymBKrSdlEFWWfalshEJ47LkzD5excS8/eyEWoGwu5tjxYa36r3jdJrN4Xjf+5jgLtKC3Z
yGCc+KuB2rjr4jd03bx0pTFXSFWqjffBno35avvRtOpVRAVnSOa2nj66e2lmivUeVec1aqxoYgja
GlOLQ35qeniRvWQOs2Ylu0HgJs1qCaluy6Kl1kCGM+RV4q8usn8rs7U92Bzn8RKLJmAXJt/UxvDJ
KexuLwOob/lIn0TFR9vMqTgs67Dhdz2AHpLdUNDuxELUQjxwLrdGMPnc7FtSx5GbhtYXhFgCMy1R
0Q18bhrLz9BBYxReaoWtYvRcZ/3QCu2eBrg8T/XYOLSZrr9Xe/9XFOq7+DQNKMPxnuCuqKULvs1O
sq9j0/wJw/6xiTs2+SBpYPnoH+3GKR7kRn6qV/NKDfLwLM1AC8NtpUJN5ibO+2ac0UdK5i+275a7
tB3ZfPSc+pPwF5U+faFkFlpWvsIc76wrEFKnQh2jT6abQGbsNc/dBAtkFvU/pNvNhnBfGuPKyg42
a7QTzN0wNYue+ac5KeMg5AsJ37q39BC4FdLhkOe+jHkzzy1bQ14gXy1zBp7z6FAHsa9zZ7goQTEg
eI+UlTVo9x1a5iZivvhkNFHH4SKbos6flTFw9kkT2/5V+qAGAUOjl/VKjgBkErE9LWat8jk5aJz/
lIi/ovVNTVKZDrvkpZiLX6Azr2TUiuLPRaN2h7nVdKoaxIgobDkJKu2IKr2XRFkFBqWPDcDsK8vY
JIHasueFpuQlpG45xNgrdWLvSvjMYLvWNXUTBO3PsmQrX0krdAKpe6Gy4rfYO/9XZN+74VdACsDf
fIIh403AzR2KX5dpZLZUib8Jx/85/9+mWXw3+fiXEbkFswp/u3yaSHyaSMhDy+zls1qh/i4wc2Ol
KU21YY+heEBhLH9wRA98AQVM9r30yGYOUZGrB9t5leql7cR66HAb8jLDWE0ZtzG/28qRcmrTVfu7
ib0s6TKzPkTxwjLZRo7CeDfHVuCtNJ6r19Idtpo05bisTAuOM1VzpwaUjVPm13eXCETo8snk1an3
dbjhz/1+CXht158bNh1vH8NUhQiYskHI2XnM2HbqPDZKdatyH9PGM6/gXk4ypgpXMTgQdRgTb0fC
lIG27IZtrXneRo95D1+zgvNXDXGhBu3ccvil3tuQ91zkLNwVukfUbJY42L/2CKvL1XGTgxt11l1r
FSnP14wjUK1RgejAbHAXz6Z1J3tuUBvHoG2fbnlySDCk/8r9fD5k/DPY+GaEw5/EoW2MaGWLWWXe
MpXAhU5OWZxul9TgyoioytoM4rRx6LuAEryyPEgTrXOEgC1KkaTpZlB91N0TggHuGX0J59a8MWVA
+novjnblFMYwD4L9M+IhXaFvUz+iMVc/RjFnXmapU/E1TDU/ZhrqTF77ZDJPwXaTDrB1SFPmybFt
zLuHyQbzbeyb+ZombPdlQy22hur52Sz6X43XOeeBlwZK4GFaopjqd0BIllcIIUDHacVNUe/gLodz
AprBSquCjZzhVVdOK7NlxIdBhD80pJFmFfEoxDeRxCwzNOHb2LtQMs0m22Chll4Ombq52VShupdb
1uQFMFjY4bdXEUsOKsR4WM9ZflMnyGt4yvuKWfvKeaaqkPcrGispFWSYOfWD0EfXTslYRpeIOlfY
541TnKW7gD3OQ+xQVjWXlXXizNY+BObwTjEGqqxhRV4Zc9/uWEBNXxJ2Eag/nT7pAZwIfEPaXZ32
N39u1/PNP2T6K7/Mn4GT3PLNtFOuqCpCyTJCnzRU1V0t1HXThOVxW07RaRbau4ODtICGgN6uEWK7
BguXA39R4UZGA6hZL76d8IASY6t8sh9UJTp0IhfpA/fkBv4HKEznx8bujVVTw9oDFxwyDpbx1dA6
5DGCPoLO3KTEVW/0VRp7yV0flekTikv3FWzin4FZ5Ts7aBQI1rzys0clM/tHJcV+aLRz4I9qYnal
RLO+Ql2NgFCFCNDg1jdXYIcQFHGSX1+1WmEvLQOeLZNljgxIUzalQx27H6DIE4SC82VJlD1FUDoX
w/dleumWkyy+IYy+dM7ndCzmXW00gbarZpuiRYXl2gYh0mrNfbThNUqErDipLmNncBfPvDjdsYGU
rf6fUWCp4pPhGZvbJHK+W5KZ9B81xagPsRFHd0tjF6Coh2m9eKBHiu7gsUQrYY6sZ7Ykg6P0LSmy
15TuvPY1TdksAW1yGcauabC3+oy6Q3Gxm1N2ixpkB+xNGyM1X38Kw2Erriu7r26dDKfAn/qTpzq/
GumTpgws5quUuFLS1Sv7ZRpl9s21j6zWWkaXwf84lyMurLRleECz+Qi1x7yPRidc1YJCq4XZHyoA
t9yUimec89CDektSbSWQRl0TznfWkxWx2evXk4rKJWPUgl/KNOtnmQL9QASzEgJMQVBahzF1HN4e
a+XzMGhHKudg41bDkcMvwV0u/NVc/TASmDqiONTvytY8NWG3G5T+FDdW8S3M3IanpKG8j2Kz2oyN
MjzYqhXtHbg1zi7SE+sunUqk7XTI79v2a9Y48XujVJyHgkLiHLq39z7nMc9FcJIh2UD9AKRZbdAN
JJv3isemMVdo7n6v0Ap+Tgyd56ehrKVlIWb07Iz8kblJt5l41944xspWouQpCLv+KRmzeONmfrtP
M7t/UosivnIH/CCDshkD/4vL2+JFWtBxOPvGpHYzVtkWWjOZKybznPDXZHOTdns2gq9T13LgNxe8
wwgSnx6GbDAnwoT5ZOu0+r5KYQOKImXgIfxbiUcK42hpA7GzBb50CVRN+RWZFweKZXYBlCzklGlM
HiTSCpThfdVmyYMEYYlYIywZC+L4vlFTdTW1vHU4VltyXJioK7D65TunMIt3vEtTLJHP+V6aMmAU
1AnHsXMnXY3V1xe9dZ5v+WJQoAi51IBFTzr1cboezPZb7AXdWaZwkuHet7O9XgZoartWuUleGs1c
JQ4vwUkZ9RZUwal/9DLlPq4DhcUSwM87JMv6u2xoOP9XU4pWfKg894ZDzQIaRfXe9zWDH6LfrCsr
5IhMPExTPYHbOEb2R1iykcFCZCxp/9439ajwjQ3FvYmyLWwXdkLW1C50I9spztzzOIbVPRol1RqV
1uz7f87ImGP8c45Oq9AkMYrgUCVp+9RMyiefz3gphFXnXXiYh1FbK4rZPBnF2D4l6SfdTJN30mOh
MYKSoTXsZCyaPOfOHOFJCpr2MY11YM2VecfaFGXurO+/DTyyQ0uJP7WOZ+waz4iORaLadx03A3tw
/XPNY66mXJfuOHvK1i0BQKL67kKHOSO2NLf6+wnqpZup97b+vut955W5RGXy38bm7P0d4LzNZr29
yMZTYT7goVtA5fjbJ3tqB+MFW8E+pyC5AHhOGbK6KsySm5uzE2jSuHMOmW3Mp7mEHVuSsncoIPFM
cp57bVYOU98B1c/16LNaGWtIP8NvACeBg0Xue92JkUgsweAkPcSuRnRnDYp+l8AgQ3ETfyaXLCi3
t6Adt87RDtSPISUNHPX4H4qGW4Rnz92+R8BmU3iz8VyFZnPm+KNfSVOHHPwhahJEemqlWxvGR00v
uycZqyFYSJQqvJOWVk7l2r2bI27lD3DguOcpUZI1AADkRSZ7uvbVbKyRWwq/OYaz403J+ti3Jawi
OgxZ9qSEH0ohCCYS5MhECJPUI4xOciSv1tG3ubJ2+eRYH4dhKPd9sg0DqL9nEMP1v6IKncOp1ZQP
dj98q606uZeWqn9oulZ9D6Sue+Rw7ZqmBcrfnc9Jpp4Ga2nq+ZDtgQLbW3B6nzLq449VbeczKHtl
PpSgrvWUrSFVNFY4wjn10hszmDJYDAw7GZCNVqb2Lc+B8OMMadh6GZ82HKIgf9Q1MED44c7JUdEa
3Y6VcT0ld16n6twxU+0dTM3DOikblx/6HKwapzah4zLGdekGxdnuqsq9dTO/LM6aa7EF7ZQwMirf
OwN2bjbcCqSGRmDgE0+pwhiQxena4Un3hWZ4ZsbfU99fs/XY/czi/sGEjOrzPPEHYxpV+dB6SXno
B5s9Qi3T74y4UjehxoE9nN1f5aDJPZawEP1wrCFbhWpev897hNZrx+9XdYACOOeDPYyi/M01k1kf
2sTuntmTEFpjYNtltC7CgEMe87sMOkXgPfGDkSHZIHf+Af1u7yotw27cteEOIM7E1FAX/3UuGayU
2f1zrgjBE9PQvKspBsu5Yv05SDNzI7fdeqtLUTeK2l/7da/sflTcddbBONSId+tWh/tjhg/mAFeE
9ZxqsbOr+jzZtuJdu49rqG8V7sC9MNXRmO/YtebcF0vRSv1pTB7lQDmZY5VHFDwGnnnEEQiqqNbK
vLOcSzXGv18peF8GEY8eI/BvTaC3FtDRMIl2Xd90Kxnx+upXWJq3HDVrtCM4j+MyOC5ZWQTwB620
yeA2WoNxO+s22mbAWDkLTLm/CpcvaM/VUJsiZJno3rKzCHCtosWnGYo81dU+W2oIzLjt/N0QFNMX
Y4Z76re7q2DalW7V+av7j2w5SS729P7Ilu4wjv/lFXAbj6rbH1g5WfsENvpncwq+93Y9fYck5J0C
AdEHU48tiqsslcrNmuVPN88rmQHN4m7oPao5/bAE0N59NGJtXBucwF95m4R5VVXa4irtDtz4IHih
vOE7r9bIdhXmzzwo79CVcT8Peo3aUcWutsN+6r6GZ+fkNJ1y6XtP387F0DxDbD7AK9eM34vaEDce
8ycbQ3tYh1dd7s3PPcAW+ElUMF7ip2bVwD3+4kdD7dqapfocuHDBDpb1Kz9CKGrJX/wivxf5vkO+
nF/+QP/MX64bMM+bfPl5/sz/y/zy89fi8ztTsR05QHk2POtHaHTD9w4W6DlJ0YdxV1TSRRD+W/mB
LQP9O/rp/xpj0zlBctvzwmlZB9iD4p3v+tMX+NqgYquVj44O53El/IgXT19g5FmbL/6cQrubX+TP
rtkf2D1pVxmCK+fGTOp6lWaKfa4Gw0HAo9c3MiIbGVhM2asbgyFvwkXcnbpwHA+Lf9IGi52yUH1C
1hlepizRP5d9897lVPUnfLuZ4sA31s3DYUSjZj1Cw7JLS6+G2o8GPa36Ik3Zk40ycFwemG0DEwqP
JIUSrXJur7JJSq+9RqKRpm+N1hqKl3az+GqzYx9b2oEyxzvDDOaVHCeHyMBUwipLTWcNvb+jfu5n
A6m3OnhfuFZ06QdHu/mnGIqTMbWR01RRJGFtYN71A/QvSZqdKqdDRT0FzbX3coS74W5XLmz0Ujfn
UIo8G4L/Lp+fxojljVew3HKmJ9RB5icX7QJKSnvEF4WPspsJYVdeOCKbMj9bf6C4bXpqRw8K3P8h
7DyW5EayNf0qbb2+sAs49Nj0LEKrjIiUzMwNjKqgtcbTzwePKibJbqvegPDj7ghmCMD9nF8Ay0D5
2K3KpT84MAoScZa9VjjzrECJrTU9mB5bhLjm3TCLyWapq7r7GgXjJw1dwj+S+GqjZOgvLAt8xDTz
BJHVX7cJ6xaRAzvo1PZdwHDrtzjPBWckoOYtpt5j5YsS17BT7QBkgIawm1oWB9kaSI1c5Fl5qbty
uJ0rPGNXpkh4zwaAQHD4YQ2lPtTzEmbiXZUVQ76tupElM4J6S4qTw50JbStDCwqlH7374tX5cihG
A73bQln7ahoeYq2fHmozQnIWYbndoJru2mmCeuMMOMZqij+8NPEs+NhkwV5E7fAyOpG2YAOY4cNA
71TGPFEwwDPScMClpOSJ8eOACeSfTfZH0UFxS/To0QI6Q4Pqnmu7XbIWoWoSadw2Yh9PnLkJzx7R
uy5bRYPOn6Tbs7pmDpaYFPzaKmrxWiizh3gduxcKbtXRAF2CN5TSwZcMgg0XbxZlAzsicxxxLw8s
7i+6qiFl6KNddosjO2AoxbUGuX2fJxBTQjEhu/3XFCMse/KGwetHaEKkc6fqJLQ/LkOdFGMbnoy3
qTXClMtkarOV5mGEXAHGuYsnoX9Cir/01eZTbgr/7CDmuZBhNRY4aBjWq4aqJfV+Z4MFO7ipmITi
ShEzXFnN9lVcucqqjSr2SHlmbKZOSy9O7Ge3Q4rVCcbQSGBbQFHOOcjKrarjw2bW7XhJ/c6CfaPZ
70g0bwrDz7/nffOaV9rwYthqv1ZEVJ9weOtPeZOXq160zVNXpt6KEnm4q7VweiG/AIzGryBf9Nr4
EjjtuwLWBJogLdU3Wd+k/aORNcaTCnaKj3d6yXDmuQaT+yAHlfNXBs6DtrBDlJZF1m4VdYg3pYF+
H9yX4Vnv3JPCc/ez5aCDqQ+Ac8IQ10komejSDX3zuRyh0OV24twPKIsdew0cwAhS+3NJ8k137eIT
yvvJzrf9cFs3ZvM2l4zkAFx60cAds+5QdUI8irB8acm7bn1yAbtqFn5tXE17mhFHm7iywwM2vpAg
EbNaYvYlvgzKH6VQxm8ASrn7wRd/CFw73OlFqO+c2lPvGx9tb4THpm/ghxDQUr5WvpOAu6nF1bex
ra47G8tZoA5ZXkdHd1aQlgdvnNQT2J90M87Qio/Y7cxBZNpp+ELdesx5YKDxFtu6QdD+cR3eGwsj
VOzVyiIbDv5kk1r8/VS25UEYxnBQoZH8+yC1UVTKzn4/HMyo5CoAGAMwQkglqIDM9FDrzn4VmvdF
NXTXyP0cGTq26kkaZCd/9B5kn+025n1QdOquysCk9lAKomVsBsa6yy2NGtbc9lGZXXJrzpF9Y7hr
oPFYONu0ROVvLIS2mypK0pDZbdbBGhWfegL/jYFl117rOgT2r/Zn2ULwtr0WlkOGOYvFWsbkYdZT
wKtAO2NkwqVkrPHEa6opzeE2wnwVqX8gQzGhJdrB3crBWuAdM+MfS2HfU72PLonqYjITOPepXtr3
WWo2Bzy1w4Vs+vYgLrgpksLrnOlzrfWHQYB0Udx42jWKYWxYdKhvABCRP1X29aDck3nq7ge7jA+O
KdyF7/l/GEU8L/lmD2vz0SpZmzTUzRYDCsrPIo6SVe2VNa+fYAQASvDOrlmw2DaUdTWtnGMbqDUV
27y7eLNdARKx42PbghIcDSV99X1sm20boTrLQl0Anvd94dXxF1z8/EWXGhh79EiqxU4tMIOIgGbY
XfqEXCxeWG1k37ck/tbjAPwQ2ri2acoaNgbAg52VCf3Ysejd+x1vo6PO9wjVanbG1Md30L+5FVlD
fMFqkcciu4D7cTYzKf1iesTeTCU9giHbYDsm2iuD9op/QgzjkB+1jZBtE9jlN0Md90U2i/B7Jozh
dsLiIA3GhdVp9vNkYY8bthWbar+CIS3ilVv71SsIJJwh9BzxYd2uXotkwV7Ifx1VKz8hJZIs5ajE
hvOtJw62I/MkJF9WTpIhiyrq7mzWXsVv2qqwQi2VFydwIUW6ZCdy0T2avrJUx1NgnrukCPGsGbKD
wELpq15k30zVjN5UDfhiGDn4ymoWddckmQDKWkhdpH51lnY9AtF+23LKQl+ofd1dnJlGJpm0knEL
FrNDDr97cGY6rgz1sY86S9KJg+skxeMEd/GAyXS3KKu42w1g4jbYI6mXuAlD9Cu0s2yBlAWYMh9Q
Lmy2MfrEPCF9I1qXei8WSpFaD8ixiMU4WN5715YXXCAcf8Gj1poFbXnVuzCLYY6UWbjJ9JwnZa/H
CuCoBE9XEdkQMxr7jjSVPq18CFesE9vTrVl2ntg0JoJMDmVpPoYo2jixpqoHNa7x2UJmdJEIr7yT
h3Qu3lS888MtGGc71GuMk+xUUwP1EXJk69LEzCNxQIU0hh+dEz3dWArS9yM4MH7GuXGNOle/BnlX
niEYour6V6iezxoUJr1htI8f8SFWjKVVd8VGC2MfnWgMO3e3y3FHBLszmrdLyQtjOdqe6qr/Q6sn
tPWHIP+enuveab4rsdkuDKccH51qcvlLjf7AztZd9U3+hRWAhYsGJeROzQIqYVDsZPOj49akeBW7
dXb3W3wwWnUVoau9ksM+DnlOCsPIrjJiOGnhrIZRa5fCcLP14B1U4XcP8hA4vLWe6NS9bKJUrqH4
ixLPUHcPCt/CB2Qus63vOLjLz7NkDDVN2Ota5B7kuL6B+BJP3uY2YR6WiyDb1JM3ruSsvjK6h6pS
X7AkzU8yNDh4zXZ1dJaTwO7luI0Eu4IKxVnrScSNGs6VetWTjEWWn7uneFP81N8Ylu4fSCtrD9qE
vKscMdj1F7Jb6mOtOtW+Mut+4zV4Bat5tK/zwtQxeRHeuWzg+7eueUKVBAlXvARWpjGLVGFNuEIG
ttqTt3ReLR4uYWEbL0GoRaceDNqy8CznVQ9qboVqFbHLzs0X08P+JHWCZZODmNc0J97Xqa6dwKeF
2yiK+kveNMUatVH1gWy9tTTqOnopy1BDXyZFl94a3xUMIb7WXbQvYl3n2eaM29CbPHglHNqAm7Ob
jYLdDdl4y0NYPxnfPDNxls3kTscy7uznMLHWQTERR39lq03oppqZPrxlgqx0h6yrRyYCF3KdEsg8
fcyBhQXFUFzaYqruvaD/LKcXjrBWqYksu6B6HYfpHclmfe+6QM3bYujOum1n6wC33Sez1EworFn4
ubZwj5Zbnqrfh11v/YHIwbNpxflbmOflUq018ZANo7+RV+zZetyuaKPbelbSHvOpwcqfymEwgfZr
4Wcz6O5ELNhEccUMVMU3jYrX+HX2ntFF4LxZoc7n0Vv6SU8D4zHogWH0if3W60BZFNQH9gYq0o+q
n7CLRKBgKtQMQ6/shqLzM6M9cudolxJFB6q1XY7ZF88pQwyoPGdZaZXY+S7NvksQS+p7XJPJ14Ch
boxtqGARLnuHmB1aACR7KXv1ElK7DbUQbz/zqLjCWaFZ7H9JgjUPf+1L2WoNpl2pejLDOrmMipHN
VLXhaUaYFbnYV7U1PrPXLw6+iIK1BJb9Gg/nuASi/RovWC/8p7gcrwxFRUUyNXdqEvmb1NUCLOj1
6DnodGXbxugf2F4UP/dCKQ6WwPxS9uZaorDvGHkizb2uK3BTH5K7SZuLOE39RcI9DKVLDn2PTMEH
+kPGqHdSjv+B/lAGIznImASIyI7apC5QAw61dYSOXRza7pxJp4ysROKtdLiz18LC8qR4a3C8fqlm
AX2SgCiczUOT72a8aXNQjTJTYIytcZZnYj5D0P8yKFNykKGPeJ5Zzbb/MUt2UBD/c6rXmD/NEsH0
rZpqYyc0Lbq0aWyvcug+K7NAZV3G5MGH2rAThYurFSSeS111LQtcuH/wvIxlN8Udf+GPKbiDbd2y
dY63cfJangdpspmJKz8FFdWzVvYE3qE161BZdUZe7SqEbheJWwcYbs6vEPMK8tryOrfZ8ysYRWev
Uk8j76S37r01aTDttKH65urfizwavphFpi95G9ILpWXzEGAQthHY7V4CLTbxSKvttZK67Cy1Lnux
1A52Tina3TA3M7NCejl2qoPsRcyhA8oU9KdRDbMXs03f3ai3znC6sxcjYivPr+rQBHxt1IRXrSe1
eAPDh7xRYETnSHHTR5hDFxk3nTwHoQFpeMJR6c3ui9XoWtkLtu/GsejDP6d7KRJjISrqZ91K/uN0
H1DLmzXlt+mIsBtH33bF0k510Bh66C1jl2xPrI/sBZw2+lS3ry6iRs9NVStXP6GQnjrRp1YPnAMp
ngZPmyL+NLBr3ah2DVqKz2ThKla9FaOHw5xeBeehwZ19QB96V49YJCn+2K2aoDBfptD6o0hwpyiT
e6jJLLFnEgZ8jUVk5WdHN4aTdNqVfrxziO87dhzmXxa9P0JViWdhn0YeENaq3VdJ+RChTq1u4QQ0
PzXxjmn3WEU9lK2an4O4gmHouelKNwwUEOdDmrbvCXIp+7ErMQ4cmyi9aCiOLyPbbjeyKcepc0c6
CoqIlZ7dLlAN1crVE1B4nT4+DR5ZhEivX3EgLKmQj+YKNNKcUEBwG03u5G7gofZiNskiNuPm1dAt
9eANjrKUs3xftMvUxCZa9qqvI/J+ryRawlOa4KQGx7th9R6lq7H2ikMdqtaKtGaw6RKe4GgMdBY8
RnZgtnE7zRHqrgHknsAPkSXpqP7HQZ3u9VkmZ8Xa21k0fcXzHY2yJdnH6NlpYpBZeKV+T2uQep71
LQKGQNrYnh71DBvaYTD8o2HCZ0MqIlwrNpx7s8rxK5pIN1NNRx/R/NJzF6Y06CNtiW3CdvAKew93
2zrXoVuu3DERr5UwL/KFjDDYxXAhsYbjQVqoE1CD3Isu8syqy2+KEtgUAn+Jl1XjYmCPu3hK6nM3
KGw4O9XsTp1V9yd51mbRn2d2bypHNQQqzoCP8G9DcUfvb71tN+uqWAWJyZiyWdwG6c7FyupWNuv5
gO5KEb3KzmKGi+ThYkyc5EkWv2zF+MxSKbuTXfgHZCuBv8VWdrIESW7XKkNXOaQD5eQgFv4VEztz
hVET0KYQNruMefMZefe1ogrKxbgU3uKlJ+pdR/V2IUd8TEhCpKVceyhBaf51kTDlv+KEiPzMLyPj
clbcOcbKjbEjlx0/XZ0XNC5hpBb3bCXa5zpz7sKxAwkytxwtfVbU0D3Lll3n37x01uQY0+7ZxtEd
r8liOplzswDPvCgNpwc6wUwV0Zql8N3u0NZT9xx3wbhM8cnby7lkvLGWjIxpJ+cOKjfssQ+M7e3/
oKEw4nW4Jsi5DkWuTauryUb29rFnAn2c/fVKLDir1MJCseuLF8+KdpMq7HfLUKxVAvgB8lBQPMEf
vN7iqHKsYvbzJ3XImgfHEJ9lXF4nHGvUOd1muloZ3OuumZz3oTU07rZNdQnC2D1bwrRIQ2hoCDbp
sKoHbCVLJ+ivsDD7qzLT8ysek5PqAjn7ETeFGawoXJqs0BghO3xTw6wiQ4FlDvmFqrgIu46XDLOS
o4ylRhwtuGOaq3LfRIC/NVbx69IV4z6msPnU59N9U/X4BDXkAke77p4sGzIiDgGnfm7dQgFqJhWa
s7IVwVfDyzzpj7I5elG29pNg3HgxGESnba1NJpk7auC1i2I+xTx+Y1RdMC9hiLUzu0cD11usmigA
hDPjcLUp3qbudMgKW3lruKWaKStyttY7REb5doGIfGtSd4eJWv7MQ6I+ohA7O+wSRyPo64jrjao9
mn2WB6vxGpSldgxZZh91eDJOS4ZccNNemP1QPWRK5u6CMRq2Q5SMT6kYvpL6t75GFvcR9BI+5YWR
bByQFweS6eEVCVzkZKzY+upkD5Y6tF8agcWv7VnJ2dUABdQ1qFfFTo0j2gj1wmPdw22Opjx4cW8c
58QMcP85+NOpK6N6W6Yb6sNoPs79janFS3fearK8X2JI4J3IXxvOqrfVcBUqir1q08Y+4+DdsueJ
+LUERbnrdN0GX0OHb9YARjtzgKTIzXong1S0nFu3GQSQTVyrWwwoda1aDb0TVbemB7xzze1sLIWF
19ik3I2H75i7VNg0RNOD77LhRGTlLFtyAtVDdTXMW1VVKdqUhW27LJO6usohHs+w/ZRr1kJHDfjB
nA++QHzDz2J3L5t65yfnQN3BeL5CuSetX72YqC/4C4jzDyr/5bfAj2PsksL8UYW7slZTLAYKVFn2
tjcFe3ZL/jlxQ/yQyL08Bn6pLPjhN+9dmfx5RUEN5K8r1uhmbd0pU9dYhYqdocVoWlSV94oQ8/fK
0qtrAJMAu0f3RYZHXSW9kk7u1plHFba+NUWoPbHbnjB9FyafNfEOfdzVAJb7gDNV/ZqlK/lvmJz6
wdLZ8kKns/MCLnYy/NzE3VJZUISyluk4YbTUG9UpUiCcbsb5tJutgOSh1kob7xDGFAigNAsZ/Bij
o9y7NYtUXYYZaUfpDKyJcZc1FKoifpMLE4zm82gngjrQBA/Yz/11XzXOS2PN36D8E8Zi7tnvwz9u
LUCbu5rV3iow2vzTWKYNt1Yv2/ueEq4cz+s2SgnuWrg4daUdTyqv77Z8ZfPXDNGTdk7cGlBgVnER
Y/+JEO296dvxAmuz6XMLkpQnWJrcizhOKJ/6sBV/SDXKMym4eFNlvPWw0WaV620+xnVRny5DK9WX
Gd58fZv113E+JKVDHt0vvrcpGiCyJeO6H8IiLUfWougv34a5SVVeCvNVjvoINyMLHFPk6e6joyxI
YEU2AEZ5Nfl6tdpp4F31LP5c9P7a4NZwTuoBn6t2DB8ysDxLYYFCHSsADH2Ql++a1rxgehl+z3Sq
oaLlrutq26zVCraAhn8QTo2plGJ+18dAf3XLMSCDkw5Poo+HVVaUxrVDAmYj6qi+awWMEtEbM6Gz
71YfePkuGNqlU7hQ9CiYUWHpg/pOdtfwQXGG6b/XbBC3JelgpHjyGJu4/H5qLXx0NGBcmVKQe48F
5m8YTfJph82hBY/3CjNPDo/Is+zjrg6WVd3nO+5SyC7WkbEK5huuPDRNVAS3dmxWWbXQa5jk//zH
//6///t1+D/+9/xKKsXPs39kbXrNw6yp//VPy/nnP4pbeP/tX/80bI3VJvVhV1ddYZuaodL/9fND
COjwX//U/sdhZdx7ONp+STRWN0PG/UkeTAdpRaHUez+vhjvF1I1+peXacKfl0bl2s2b/MVbG1UI8
80Uld+94fC5mqUI8G+wnPFGSHQXkZCWbrWaKY4X5Dm85vSATvIvuRSfZ6mvPfoL2Dt7o1quzskTy
8iI7cjFArSpzdM0chLqMLlm3jV68+k7o7J0paVayidZgtqycNDoNRlG8tisQ1elrrFMMSiYtWcpB
atx1K5dU6N7IwufMyc5TM1RXzfCKnevn3ULTc+jjMpiVDnS1wDvJFinV6lppyrjOajdeOWVaXXO7
+/z3n4t833//XBxkPh3H0IRj2+LXz2UsUEMhNdt8aVDOAVOX3xdj1d33Sv4sTeH1DExRNpnWRlrM
R536Ikexm0jYTLMj8LXsezFzZuTB7LQWT5/4O9C86p6PnHgUt4cfo8w5U/IjpPqWgSqv2i4LPxpe
EnQrJo9ygWyBDYaMEr4ETdI+ZJMDmZcxvuLV58g0yIpc/8ubof/+JdV1oWqGq6m6ocHDM359M4bK
Sxu/t83Pg+et9VkNW5sP7J9aFm+cmUgUeSAM/gqWzhCsKoocP8Xk6JYa/zHOFQPO+DxbtuVZMCAO
rE4pKcRJRyCqaTfkMBIWAlZ8roIkuR26IYtQPZcByLGqipwCo2Tbr1yw4X53lHNk/DaEQvAzqiQ+
ugi1pi5yM4OVoGNX+vfvk2X//j6xV3OEcHVHE5qjq/OP/acfswAcOnVsqb9MVd1sNKNNNwZr6D3p
3uQ56vOLY0Tq58xJKUS1ZkjeP4gugZsoC9lROMYzGsTeI7Ts6NCl7riOhxI7wqp5xKQVa88pCR66
Jkr2t2Ywl1hknUUlcb1tlQiDniBp4ar+6JG1mBHd+7jH0u2jMiPPhKLbdx9z5ayPi/40mPnydeWI
j7g3APtFYpH7ApCXY5GN/tGGkZ/f2oGO3Sfv1lb2WvOQj3EICQa3Ga6c8dGdRGlmLXtd+P/lbivE
fDv99Wft6ramm8KekwyObv36CdWqVqP7Dgm+U8Jy06eqi8sSOkmOC/GUdAz7dyzkzpFXdaeicREz
6PLm1a5FeNSTLrsPzSi71xJcUpPeNfYydjt0MGT8oMC4dR4nY4gAp+R4unYrm+1oZfd9IRySzUmz
GeWLe15B8TsvuzXUGQ+5EOjcsaFnzWKoFPSr9ZjTEuYBqWSnXsa2VpzcpIAv9NNpgzDzLpq8q6fW
sAKijHe8T8wd9zDrNA1lvB16PbzkUSLWwGv7+4g7xwrDyvjJ70jlkc3wXpSih4o3TMpbEgRfFBWQ
viKcE7rc0xOctYfK0JrdBICMdHAbXwU54as8g1P0jQugYPkjlDeIQUZN+mK40+DcJhSlD4M1BT/7
Mb/poF96pCtDhbtWPgvjTVZexp9JP0HgthGj8tXSXhpmjx+yMKFHz2exPSFpL0/rKXRvQdkEkG8c
mj/MmBq5vwTTHs9p02TtNgFQb3nw453hjMqeInCM0rdS60vNCbBKQGzghFWAd0qUpjuSl0cogJaM
W37FXuOnU8Dfa1Trp8PHmNxlcbuSbUtYXyLDr7de3uxDtQieA7UtViY1ilM+Gc7ZpY6+1OeiQJvO
xpuJ+cqjON9QZTX2GJdTR/Za6rqVNd7oDJLBMHg+VoYOlNeZ8DB2LvnoGliW7ASkHF36Cl0E05uK
pVGl42JUI2zC5sF641KOzsJ3W7eb0+T26hlU6Z+HLMOoh5yAvWU/P4lF3aXqOdKALyJvv5HjLO27
OjbBxW5i527MsLAfPCt4d3vYMfFosi3ravNqD+jdubkevlddDkHLcxJwRIbySDnubHSe90zuqlu4
0YFa2nhWvEr11x0em5R/gdu5ZXHRFfgVSPdiMZ5O5VHGMjCvaIJqxYWMznNfoLFRsVP312yFSYCB
gd2NiDn768Jkcatk4EfkPDlFnrlBBOEo4a/5uNbkIJyf8GNZJ0HCGxuBwVsbkxesbLYVa60RrHBQ
1z/DBsmPpldZl9oW1mWMQB3+/ZNDLid+uS/plq27jmk5riYMRy4Tf3pymGWEu7FiFZ8VI8qWNlmh
bV4WeIsCZHrrTBTs0LV7yR2nPZJPRr9gjjsRSolqYU6XZFK8q28a3/rCGvGpZf/CcqI+mGJQP0Vl
sZDxwNPDHdnQYiObWoZFKAiOJ7J2+skIhup22VIrWJA3anqezCDdJELrMV5Iwo1wfId7Smx/6pE3
imdQ7G/x1F8aRZu/+2PsrHuMgfYJuoufQjW/AYwjtEpvcdzM208J+WQJ9P1tfEZcAobdUInQcTiG
lZM/znXJVZGFxkY2lbHJL7BSdzH5rgLhZQHDO+jyfdTmxSMG2VRYmvr7OCra+u8/LeffnvM8Q2wK
YSaflykoY/z6FKnKWneoYgafu6DFCVrLP01W7d1HaWmf+7zqF43Z9m9DG4Af8F0LtrKjPaORs8ES
u38zuyHZOq0It6aRNus6AOmigy85avPBobJ2lE15JmOBKajV2PYhEnF25TmOpIvKgqvEC/mKWCB2
sQM/mr5Ui5Onjf2pwCzjuRnNS1BF0wVRovzZFeZ36h3NnWwFc5KyKYL6KJtpG/bLyrX7fTXPLH22
av6k21vZG4IbX+tpVW98V6SHYIacgYFsT93MJ7Jm7fh22dR9fQK1B9RSRmTfx6iyF8iIO+wWshql
qTbqv3Ezs+b6Xios6mPkNh+4Pxe7OKpJpiQqKYxYZaged/PQuvF3tgc5s3ZH+85Gym1amEZu3+WV
ca5yc9yXc4fslXGtsez/8sHLD/bnn6kgR2lqqq2rBps17fcFXo8Udde7vv4+Cr9a5VYBotZU+tsh
5guPGon7kleRtWFLEd1ZpWPdpxPCuzYCi7JFHTy5mJ0BHJQt8Gwq1a1zzwgXWQ2uZuyRMpMHtKKy
s2NzT/MbQ2GRhee4g+oUqZbh3LHU2//9l9r4fZEvTF3l66yrMGF1Xdd+WxrFhlk6uhZp77bmfaoh
Nd813GV+Ogw96nzwHTUWKJO9SBGXvgM10q+MzHOvZSryTcz2HiMlNEjNLPcOpRNaBxUIza5LpunO
64ZqU2DNfIV+1i96fWyORaiRizeKegfoGpRQMq0dL/X2Bvi9gzwr1Ki7nWU/zv5T70fsYxyFtfi/
3Kr/7ccvTNcSjmY4uunOm/ffNkMsTCb27GP1HqXp9yy7kJ737oYoss7hjOWR+BxTpPEKxSNz9RGT
Z3HriJOGwdZtQolGzUKeRtMMItbLcSMvIAfLDpRs5uyHdxwpWo9/Qr07FAbKYAzQWnH6uxv8W56q
Qz1LNY3JuicHCu4AwqgA0AM3TNQXW+qYzDE7bLW72xBQX7emPg/x0VxZoDU7IgNbZ9eqTp+EYxoH
aTaEE3F29VWz2ZmI6ELAoikPcmyexrexKXh/Z2GWQbvzlWHTR6KG7uu02qIdyjuQ8s57oCbY0zuA
8ciQ2GxizVej8d13q7ebJcwF1EW03rlWCWKsYu5AbIh0cB5kF5A1/qWYPEQ3545sZO3SeCNm4GaQ
37WDOqeH6Iim4pMBIPLvfya2/B38cg+w2A27AFtt2wGEqP+eGUCyMtHQsn23BpDjZR2S/MJdYB0p
vf1SGl6/Muva2gVzU+nBcKt6k93JXh7duPeSFR4L03zKWDrJ8GiBneLh9gU1UPul1cB/OLmhLmWn
K7Bh8fipcJh7nfw+6Psn3InKs1ma9p3ph2LZoqz8BZg7jCp9fJ3qAtQfrin7LPSLp0qpPskBnZLV
C6sdm3vkHuNj4E/JOvEG5XMTLuSAXGTuqnCD8egVmYtPvMejf740fnpPrG+tJ1Yx+m7QFdzIJPHS
SS3Sfn7P54vM0VbVovp+nA/Qf/6MVZlR3csDUik/x+Tgj7lK1NW3cR8xEaGUxJril2v9fv3SBhXE
NklQPX+0bfUcwAl5S3TsheJyyPZ5rdivfYRufG2/dQ0cuqRTK9SaPOvNLrEDh7LIwrQDV4LBCCJn
xKFXQk2oM+vaZQOa1wnUUNct911B4Q+hkISfie5jFw3dP4I+V439kYVHH7y4efPoCLAvIq9fXAgC
d5PROI/A2fR17yLuFuJG/Dj6VYfNHb5HEdIVSxYuIMyH9iLHDhMOXkmleLBWGetrFMOqfEoWsvd2
yJul4UbTfcKG6GQOmr4VP4RSpN7Jb/InHyIrGGlPW6yYrx8hOeG3+b81f7tcC6NvVZrCWsi5Umbl
43oplmMHtcDSKLebddfn+tUstIYCBy+rz2fDHJO9auGK29nfj8vRDN+4KjU2b8a4WxLuLk/93HvW
W8u4dZCb1k6uRMjLXmceLc+KwQecwriYGtGkQ4KYWIuBolaje3nIvQYxAy9MlzOa5hZrTGPa29kM
F57HtfNBbVr4LbG4fEyN7FY5i6ld9tEo1qgbPRuOO97b6lQvtb6rt7IpD0OmtYu+c9J91xTTvYxp
KfBgBdKTbMl4Mbr73CnGu49Qa0bo57fRNdPN5mpm3z2NUnGd4GhEqnV8xdbrO/VG/+oqmvEwaMG5
Ge3h1SwtHTQN6k04pPw8qo+500CtPI9pAS4fxuAyGvW0XCb+2UPa7MFVleGx9iN20ZQMt343DY+i
HPXTzD903C4ryU/iAQXOBaQgY7tccSCj8HDS4kfBMwJd/vGebWDxqA5pu7a0Xqxlc3Tj8D4by6Vs
3UaMpbY0fKFsYSyTOvPZIyPsZVcb3TP0Yyg6Vn99tsMm0t6ZhtXXe9khD0kP7HPjmvqsZdVXCzla
9jS2ehckRfmguYhnl43Z38W2o529FkASINLyS4IAWYqs46c8TbNthp7izlTz4hnrr3s54D0Uvn0I
7FoJUaOD1+E2xt3gOAM5lXG4QIFNz5ABFrcRGiuZoxIbp48RcphfZLioWQ3IZEN1WCxXDrvjAGvy
wRzm9yypjpqPiHyQ0kysxttnWa+vUWsoUdYkUWEPXvpFR0CnjK3hG0ZFAIux1HzoJh95nLSxdl6k
jtx7Hfs2JOE351r2V4uismRXXLMsHfc8j1MUKz61ML0w6RsQAKzzPw/u3PyIFanBxzgTLTcg3NxF
QC33Fau+pVQOSCsb3T0VIGZU5vYlUHksS8WAaUwe7LQUp6LnXZ6KHsVnVBvfJ2emLGnKcE5VUlUG
ZiLCYJMK8ntZNFr5Dm8I9FHg5nBp2v/P2XntyI1l2/ZXDvqdfek2DXDOeWB4l5FWqdQLIZPa9N5/
/R1kqlulVEN1cQuFAG1EKgy591pzjtm+YM21kqz8NCHy3/n1VOyW1UQ/FoOPPGwYy/00mvV2ORkk
5CrH5/bcKwp4Jz8eN8v2oA73TaSJp2JSu2PSm2K9PI1W2TdqQhnMz3rQAS3cyURYJm5Bf3gxiTH2
SnsJKJrGO4LcPy3bNYl2G333EmwwfIyHUzAfrjeKuncJ7NssRxWquJq1RcsXBfTFsAoFYmc/vIyi
AQFQejF5a6s+dsSTpba2NzT19LGRdUzaUzh+FpHEt17p34wo29MmkYgwle853siIQsW1ZMYeeLS5
t32eVq+xTO+UoTPuJhlmOKbFcJshm19hmPC3cazPbF+l9fej3uSM9Yag3vhR4lXwE6+uUDLfMzQc
ghVv6TbOJJT86EUPVJcZVlkpF7/XlMtgwwGL9fK0bPq5fVlSe7/nH8WA890OMzCUzcSL7arBIqFr
iq9OEoLtMRX/acyMBEWzq9y6eSHvmOE4noGFg04s2yzZZzdCD+5oUZ4j1ehPxqCZV7WR4kpeSDxj
2TbLpuUhRWhDTMvQHmlFUpltGTK4qhY89TGCW6QvMSqSNnyC1GFf467kesVOy4+HB2m85mUYPhWq
Xq2dMSXzyB2ayzA/FHoE3iGr9qqfNRfVsXmYl5ady2GlaRQrgYlvs2x7d1yZDMReWo+YdrRzpavT
qXfTkgCdOnqcBtrgEvHFa0huRmP6r50IQs8HPUW/VU4biWLs7SQMfOU2SjRPIJU+2TrgWA1HWgew
0uj2itncvq1ClTfPYw0dxrM3Jn67pyYjwKAq+JlEIq2eSoyCG4LBgp0jrfIpM8BZclW3SYthVS9N
gkSdHOjlvBratr0PYEmvllWn7cojA8zobRWionvCl4j+aD44nSz1ohfyW6I/+vGkfkYK/jVCovky
1KXvyUrYj0ml1+vcsYI73H/5NuoH9TIo5UDxelSPyciHlFgFiBXyfFaWqre3OGzjvcp/B0sbmxtM
eWItq1Fjkt1907Sg/85PQ6mS5HvEyM6LiUb4UIZjsKkKJMLfnUxP17GV8AtQI8s996W+J2aRH0Bh
Wh+yMjOOhT+Ot/Na2RS8UzLInlABJ56iGRMQUzV9sqWJJFoq1XHZ62oZzEW49kji2at3Qw/lzp22
yypd42jXU9DbTGOWPsGjMr20VeKzm9fBVde171wMu+cwSPN9gc9mYwGmfJa5q1H2K1SoLOx1u+Cs
B01+32RcQYQEbDNvtkuzOuFmXi6o3XMD73ZTDLW6W/byZYFyn1QJ+iyesu/XFTKlDyYYvavdm395
XUyB6WY5x2iHrU48o6V29T2JYznS5JLIrtgKbySoxbVTpfUzuPRnnEl8P6N+Rcfb/eJMPkKt+SSB
92Q3BIKo8PmkwEGpZRBr/DwFydtJltOvnKpwvsg+BVBhR/W9nF8p1YO/vhIiuPo5q+SzpUjlNS27
v7wSrt79pFge11KBSnRuxi8t+uWhSpvt30zy5lpHvjTr37rytId0U7UonCFA+r3O02Z+ESgqfgo7
CgzAn2180qtM/5Dq0csko/oK+E//EBgxCta6ehxKhj796K+Xg/BiE2uM1PrtlKAZj5GJqmhZnQWT
Oyh0Bh8cT+EMSr+GTWLsl2cEEYnKoohpPs17xzC6xkTQ3GrMyo9Uf8KbPPezfZCQs8BoDfCHmMKz
dJPcCyKmlHk44C5NB5KxEutxOUIOzzDfuodlf0DsCK/d3CxrocatKB3V5Di6wQendi2AKQazcdXa
+ZWhzEJC54y3FHvQvForWbSP4yhCb8Sqm5QDeE3X3i+rZmPhDC0a/RQ44wMX4g+6Y2X3dtxl9zFT
DpSYVOi7gt/CSkb8eMMsPS17UYy0lz9/gprxWzmLDp/rqoJajYVLSLwrZ0U2V5OydnpmeMO4o0A4
GXQlJy6MfgocqyFMO7q0QjVPVpXxpeLfitHOp4FqjeLWz77oqhPdF1Ue35eEWB+cWDS0xyKM5S4s
URUw8a5WQ2Uz5kX3Ue24Mbep0Vxl7UBbKaZDoujdx6nrp/0kkHEGwOE+lgbkjYkS2I1lkpCDPvzt
dOwhzcGp+en087MVLQ5Z17HKS088yYcRefZyel1M+bGgO0wAF4eVs5wiM9PqnKI+fXZ+vKbr1vHJ
cTNztRwlBUA/javjaXkOmEg068a14kTDaqASeKtDmLstCF+QXN5ufm5yBZoYYwDatmxbHnyieLYm
dN23U8E5a2eztJ5VQnTPknzFfW6k8N7mpZ/b/tPSn4+zI/fH87n/Xnr3LHHoih3SaXqI6l3dKf4u
CsJwxQRtmmdp052WBslWtF2+/rlNau207lrN2CynLTs6Uy9XZmp3u5/bbOEATBv1civ66Rs6cPCY
tSb45Un1IAzKWJPoIVXXoXMP/z1fWVnQvuideEQ/FiDCUTZswMCkOuWNUXb1pz9/v39rZBsGcwQE
GRYudMq2y/6/NIwyi0lOqDfBC6CaMD5a9r42skcMXs2r5bQ7MdbaJ1U6YhXotnEtYeofqmCydpj9
83MO/d7LEQ56KKz4ks8PClj/tRWjBF1W9bq5+fOfbLzvmhi2K2yD4qZlOKZjineFM0tTZRjQlfo0
jcM6cqca6QMPZlKQ+WzbzZ5pcuz1qv9jmzrYRHyTZ+fpqdm92Fl9wtqH3FzDYkUbAfNUmvYvEr2+
l4pUvfQwwx6UMb1aqdq/FBUfkE6kzD4N1timC5npl7GpKG0OJvnaecJN3nIdjdhE9ixLy8NyIB34
ntyqMP8bCYLhvLsw8Q93bAuIsmWb6GlQqPzaPMJFj8Igm+MHLC6YIinzM/0ZOQd5s2jPD6ku87Nf
4DmngH14t31ZXY74eeyyLRE5rNbEJOtvfpJ3x/1c/Xlu7mLcwdUUwYQ1+3sDuPkpEO4LxgFqILU5
EtBgS7F1zJq98yE4QVcDzvnbZRNqreHAlXSCTcvO5Ul6lRin2gnNPTi64V4tyh6Yxq2Icp5S6fhu
yqqF2jKfsDyJ4peBhyxAnpYnwWE23sRExy07Rd3GG7/ozaVRckqoETLkpD0fzw/LUlObuQdmud28
25GlsNq95UCLn8pK1wDJVm1hg9OLp1VghN2jnVjjDW/IfZt20L3mh3J4wTEVP7zttyiNMkiuz8s+
xBl6ljXnPCHzxiobWK4y0MhsMNRzopU/lpZty0M873138LJt2Vs3pn0QEjpNP8nipLotxYcxuRNa
UVAX/9fDsnNyAN5vc3MsTsv6z91qBNKYpsFAk9Ylb1eZlK0x33m1+UFFlxFpbXrjzPdh5CHxZWqy
a/92G0YkvyWstaX/Pu+d03xAcGZ0ElELLE/Slal6J9rtsm85Kkyn6gB1dWSgMt/L/9Orat14CH3z
x6tG6aCunEEgRUinCYIuAY0JyL2XGiULrrTCvWLcdK7Laq+PyoveU8U3ADCcu0HPrmnWfCZf2LiB
Km/eLEuWbzIDJCXDKguTaeKEuGTZETHPJ0aiLjfL6s+H5YwKruvPTSrNB6/VYjApTa9cELgAY9Mz
ZxuolnJZtv18CCwZrGQRJkeqx/EJhhcJgPPS8lAr/ph7yyJdq2QLG/UatUFyjmQGAcspso3Dx7Cu
oqLapGA2oErAg6bINWB8a7/LMoef0XfZQ91Qt+5HXd28rdZte+cSG6Qbpp+vRFZReimLjjw6Dg7c
vr3JoulM8Se5SHp4YE+F4/mNaTwPg25tWlFPu2U1JxzQM6cxvpZBLT9UjFg0NzGfk2nsMCz/cpbV
3aaYZBhuNhF1Ab3+wq/5OCJae/atvNrlPdOfPA8KiJbh/XIApLfRswPfuh1CtzuJIgchPLjFF9Sg
8xM4heKsMwRBJ8BC+m07mpO37EACdUelpHnqfFlAlwEoG2eo10NHPy4HiBImtULRpXPIUy1Wceqb
3WPvMmn1YbQxc662swnn87AGnIh4KMbAxpDZ2Puhbn4wayRH8+7IiVFzW8xX0r6yNk4ghuMsLsb3
BXpOCZRTuRDnBnWd2cCzFmOGLOJDUBcpvly3OQ25/GHY0IfuG/2E4o4MtPGmKkvaU0gwX2pz2mhh
o1zhLYz3o0tdqUBDuo8zfbjXoSzeteZ52bdsqTS7QHUTWKtlldrFnWma1pFMxeBQh4axjVUt/zhm
9XZ5L6yh7VZBM9U3aVLSwhuFeHt7ATGvsyzPXjSDHzWpPOphCIbyQRD4tJyZaTEItELgSagR4Cim
dDfuMAaf8Gq8fRC6D2Svd2B0GmR1XNWkzFZWBRhB6UBeZiZs07rEJ4e5tXTfFsZlgSSht4V/7xrV
/59jfn8Jnier22oeFvx8CUXq4m9uy/rvd2WSqQwV8aZpG5b7/q4shGzc1GqHJ9OcnGuctFfiO8oX
rSUfs4PRsltWM7AdVqVTMKvoDK76lhLk2K/9XCpdzNtjF6sMIB4mQSVCEv+vJcW0XUYZY7Rblt72
ltbftCbBlPw6bZ1HVrQlLZuAXCRExvs5D3OHuizQUD+aVQ94E+quWhna3jaBcS5LP7e5/2Hbcpyb
X0kN9UYlpSsFMyY5hBSnj91UUnlMXP/Y6cVhzKbI2GmDb2/HljvP2zrpNFt4xjBRhuSla5tkbdSV
fSxdgKKifohsJWFUZmWHMAhTLs+sRmP3jfRF7RYrk4HpL/y2HEUFIN0YDklmy2rlP9pIWp4L5ILb
rnYq6yYZshLWXFg86y3jjzpoyH+cV8MiX0vDrx5lOpl3/P4Y880CndEmeSl3SdwMmOk5sZ/sAkhO
154u79n2h+2yNsate12WqtZRoYyRpxfb4Ke9ZaNipS8QtPzDz4OX86lSbdX51Ldjl3OTlrvxsrEb
SB0PpYFL1tD8nQzVkrFKXzxTArZRAhTJcfmXRK57T+fSpHgbdk9dk1Hh5V9kkVewwlM+QNzKbPFS
pOHnIJrSr+EUvZhVbjLsH3y+oA7KRsIhH+cDQu4TT6EoudT1LmLrebj0triMofQx5pPVxrZemQZ/
xM+BVaW1hb/6OZSCUErmAu643dSa6dYJp/LAeNx5pE18Zxih8bkQfgwxURo3hhEUN7KsuQnNO9pg
uin4YT25aiYPdlh127LnglNHX5f9tJ6DzZQQSW826pzN4Pcbg+H/TZIwrug1t/isu9EzLq8OrJ8u
jjRylfWynXd9FREP/HFmqe761q53duEqHwPgNcsBCflRG703qiN89egxCynQzE+oSrNaOePkXHAP
G9e66GjJzDtan4YvJCvlTvdr/zSlabm2UuHeRj0OF7ikH+oqr8GXFfJJMDcopDY+d7ZdnMfKhJ80
ZuMzNo9w24RGhiKfvWEBWFUh+ulm2VvhebLN7BnK0nBTEZvAlISj4nCadqNUgCG14fTcRG28Uom/
OS0n2a7ctKDbHpW6V27tjCTZ5YXxvRxsN+jWy0mELibrxnesA0iz+lJFsFmmcULYUc+zpjAynn6u
khP1Y7Us/OpEaemvq8vesKLksJzbzOlKYSkp6ab0Hl2Txr8I/GMoO/FjkVtfN+dTl/5Rw8atbH7b
t5yh+GJjxJaKJuQQZ74vPpZDXYHsADiHAJOSfUyDptOtQ5LPaDq/UMmVsqNTMfriIZ6c+7ftiWtR
dUMh6zSDf8do+nXZXjMkWaU1QABMS8lt2hSNF8xSE2UkriUNHPNqTWV/g/6TPIgIrG7XIqwBzrux
s8Y+vi2SV2Mfl3WfZsyO2E0YOdxkgeGYl2wEY1mXRPW8bStL6xKqk3L8i7hm3ia1uxGpts/FguEr
KrcuCr9Uvby3Iz987fpyR1JxHnhF+iUlIDzyivbKzFgEXh5HEC3k9FqP/tWqnP4L6TvfpirXXvTJ
HKCCAbgbKHt7UOLB7Pq2DVIwYQaBgc3lPqT68DQ7hyLXvLgctCzVRkNWlOOkq2WbUmGZ8ZSA50iX
56CDEO7gd35fdv88z+mJHguCKd90fjp4LphzvKax3ChWad4wx1Vxs2raIXOj9oJuC0ycCOoHJWCs
7ExV9wlS3NWXqBU9ZS2zrntzN4WzqWlxNi0uJilT7RRMKH9m/1MzEk1hGWnuddVgI0DjgWIf9oeC
zDpXRgxEMLPqPP0tBLXuKIP6ozbnsy0P7uwkbmV6ISBeOS2blkOtACikD+d0/fNYOyB5UBPBPokq
sdb1UV71tJlIr7JGkukS89JEarfR3Tx7JBdLx3tryC/GgASmZgztdXGxjsH6fM2HeCbwaeaTGwI/
XJ6pktqPZ8rngFbDUvSdpVTiQmkrF2FwceaVhGHoJe2nBLBbX4bb2lbmXAT22IkZ4UMkn3OFEpKq
SdTsWUjPw7wUaWV6lkXV7HMSCN+Wgn9ve7c3l3W/UbHyow5Qjy61UVwl82JgqepRETwsq8uDMJzM
2rwdBNlQ6ARtcKgTW9oq14rwtgO9mThG8ozkRz86ZluvdQurM7wMyGAB1QHsaumtkxjksM474KEV
695tnWMpA/dDlbSrxDIHMlKQ/md9N26XVXRfB5LkxCPZPhHtYgxgCfTtljxX3mpG33lY+58IbQ9X
aT4DyhSj2mZJmJ3B8qJlBru7KyfZ3WnuNK6CAPe6mtB8MOYKk5xrTU0fmgcnq55/blqWnLI31+Gc
ZqgS+KPFqXMmkdxh0o9vDtKcWOnz6rJteZgKRi4enkMiIh3gfBCD7ioKYCuNfhgg3QKUwrI+zetD
LVExLevcxf+1LtPq2VQzmF+Z+lFFP5xWavadCSLQzkwwX0JoEMSmdY9W2NoGThGeLDuVl9aZG05K
Uz21eQb9ArLva/slSeL8e6ajIa0q3XlSuOwhHEiai+wr/ZjbabxLyra8Z9YJ4iMtky8dgZvLWVpX
XOXI1Qrhnr/i0rr7c+VPF7/abugSmq6tq5SFXSEMla/TrzUvapRB56iF/1XkM/5gMuQppdaHt+O7
Xsv6SxpPm4+iBXMdEbC+isPLqBONp9XYihWhhddWHw4kIRH5V/oGI7L8Joyq+tC6a8Muwl1a5MF9
kN0ncXPNDWkeVUUYR6oFBLrkRbIKuxYFjInZgFmTuc7VEerXkKhcOng6HLQwPrfts2Yq5roZ4bdR
t2t22CooJxsVVpEmINZCO1qz+MZWcQUBlP6oa8C1MuNj9Ipy1rid8ifC6FyUPhCMdfqbJEc52VnV
fG2XVu2T4k4EFUkamHjtxZ5uarrCWKmc7OiBogdUb72vr2IkicvvsNmEUKRPimrTcoeQ6mXktG5T
lKnr3iefygmSlS+0fIuFS932fmJsJ/G1NfXs0FFq2djUx1cCkOmWCviwsquCsbdoD/4UJnu8uGhl
JnRDscg9EL0YOslQU0L+5DqnxxMLGM5p6Q1qOD30QKMjhfTGMeCej70Xpoge2xt0TMoG4V2xHQ1H
9+Kgp3UfN+VaBchG8gMsGaXXP8c5yL7OyspNJv3MU5QyXadSL+4j1IBICvQLEGv90uBxirWwJZEh
WEG4GY4Ijt0TCYaAz2sMUvQMg4cY0+QqGXRKjuS6IUIsqwMcvjU8TJr5UXOY4NgDayg8a6BiEE3t
11QtjTPymS8yMHZ2wJjJKvMo8/xuLI9Uw2Uj03NqmB+GyDKOslHtdSzA9zJqkatIcxuyI62aHssj
s7r0jJk/PZdcpMcA6GuLI6OK/OIhMItHIZr0KEJa1b55onx9BYtlfeTaewgcwt3JHXeC7JIbVvRc
KclOs/ueUKuwXuW0I+9MxHRdZXpJYKN+KAIC4EjQwykbeV3XNZfWOk7IIDYzzXNLqO+lTZzpEuQI
VBSbrjjWrHPhkzKr4sja2oMpjkUZfchTv7/4I0XZGGaGo1X+vh31O4f5qMcl2TmALQUKrQ8PWlS1
N8uDbkNOHMqMCL6gQnRVqsbJGGukcoZ9LujGXnuUKOvRCsD328TQIrZd9f7kNepFlo74gP3Qc4Lg
VFLFPiqpMhxGt3tJ8Y9fTH1AG23wMRoIXFe6QbAwM3rEjegn110FIMGfHH03MJJdp7q9ChXjq9qX
Gz3Uub2Mw3BRs/S2wZNHOj36Wkzy4DFGo1nHWUsQehpsKFi4u0Ta+RqI8toa5GdLN7q/uaxpv063
uaoJTdgCuydVAyJg3iuBIZFltlu52TdkR/pzPqKnIjvG7hQMOY2tMOnCtAxDalP4Edb6ThTfyc2w
dwF3NHJSYuLT4/gY02Vvw27ENcxv+2+uvL82svkTbZNqAHJlTacTYZvvnCqaqidVWhbR60AyFEhv
Mgd7Nb8rEy0ns3bs97pNikpBHWhVMHfcJlrtGT1KqwUjXExQOaIRqLiRbA3Nqrc0XJi2hE16l6uZ
u1GnQN9O87U2i/tw5VqJsTFTQQZQHjw3o/p37/ivVZrlHUd4rQnk95hCfrNvUst08xhn27cUoNkR
5qJ1QrGzJkc+IpQpgYdFWIvvZfhdPcq1PsnnCZHmuoPzUDirP7+5rvZLuWX5a8hlB5HruhrN5vfe
/QGRv95xQfnmMguBe9JWBHjnr50TzKalsVlPpht7VgSpxRmc74YSf22bZji3vTsdctPZlarNnIWy
4Z6x4XD0lQDBWRPaWy0o4cpP0CTbLviIBky9qafgJq5tDXFHF17SVk92LUkcYrOUP4iqfFby0Pf0
InoM2/KBu5i7kUWfkmiWiF2lGs9hQtBjZEJtM60YatzcYIhat+XtAkLUlpa60WR3SNNaXwVC7Vaj
1CqyumxsRPNqZVnJpu7tk8T6Re5D6qUDaZCAOr+7TRjsRNi86NkEWrHI73PHdI+61I59qDzABos+
xPxqPc1xv6Q5sEBjbNUTuhxzn0luILmSRDvh69WJX0o165rb9rsYzSvXA1xwVbIZe/ixlR+3Z11t
GjS1LqENanFqyra5JClxzJbM2xW84tiLVSekTqTdEp6g0L8JSSqtx+n7nz9/7bdRDd9EWniCX76p
27bzblSTQ0q1SyGzb5mtDrdd5RbEa/lmv6Kv81AHOtOigqq6Pn87izIP7gTXgj//Dfpv38G594tG
hS+iQUv1fR9YU+x6wM46fdPy5Cupbs0Z9UYCXS6VqFQhxSzNaT2uLgg9dszA5CEYtWFDSRv5c587
21DoXwgmaC8DYbmgYUbllMAUiMZMXfd9p5+nnljQP//Z2rtS5XJhImbAdB1dc+de6Dt5hhYznUTX
ZH8LK758aiw+u22vrwkeBBLiy/KQ2RYSman5IIINxfsD8HTjU+4MB27dmFXJIWQQUvQ3Sld4VF/d
Y22PiRc5ZBMQZrDS+MwYCjvaY1hq6mYM8j18KHXd1PKkObAnfCIMrTpdk59iHQY51Wsqp86ud6j1
9U0CZyUlL5RwphnznTz7ypBt7R4ac0Cv+lQiH92Uvg+JRYbd2bZG+jm0kbHiEkna5lHtldH4JTPp
bQY4IlexMrabUQ72NhdOwDw079Z11JW4IUd3K1tjG+SiujP6JsU7n9ibgdyurW+aESMSl9GqkD3V
vanB72aU68qUzcovGLi60WeMgUFdflFMU1y4sou1ohDfqzkEh5bY1D07CkdqYf4jVjn30Jvh95Zx
H66lZew8jAcQvMW+qBvUxFRddowYtCMM3RBo8FfVINYXQIhRdeRq5U1wsOZem8l0m/TLkITJwDzU
vRw2PQgzbgEie3Chsu/drn0VoBRTBjW6ttcwxN0WNSPVKwIk5ncqutmjP55dvYj3Qdlr3tiZ4US1
JFuJMlmNRJ/fGrZCrGwJy7JX3SDz6Fwod2H2MTMRMJBEoaUn8jYZG2baWvbfgY2nD3VuWnuzq6dV
QwlaFdotgPs55gg3YT419d/cBt4Zgt6+yibYB5vyuwt2750hrFV9l9+l7X+zqjBgNNVlXmwr7jZG
gbTV1LCl6dx1N5YluhtTauR7RvKUJ1jbGTxsB7N76ObAQZyLjykfyp9/ab9fIBgBuMJFcKBZuv0b
YMbQ+2mKhz5+7cP2imxYe9Bc5O4VCuOVz3V7PbZVcttAQ0Mn0a00fcSRpjnaqhEMYRSDVO+61vJP
g9OioI1tAxFk1D3Y/aObO19GORaPkp7/34lF3Pf3VsYqhk4nxjAc1+SX9+uM0dLCOq2JLHhVJOCb
CaRin9tPTRJx4wJfurUGffACxc8PeHZoDyGLfYA2fGsn7jHTLHFYJlOdalyUekCvlx30nrSsvGW+
o5FP4UnUlXbT1xdDKw4RhcOd5sgZxIGxBmKae6z6SfUMv94RDfR1RCn2YsQOwpWmukSpX+2oDceP
aVdRNuPq07TD858/uXcKtuV75ZhM3hxV6Ghd3Xd6mSltIQIMcfTqpHq9cWNLcj/xsX3Xzp0RFvHJ
GjRrg1fqdVQIimqHozLW4pQO1Qb3EgDiPrgYg1qdRRoU8K21jzbB9beGoxxILOyUxvyA2Zc0SMwa
a9SLoVfWSbeiqALTI5LlzZT5n1q15aLmM6nC5/rk4+s5VS0s8j//W/n+/PZ5o//hFqo7fEktzXr3
I6r6VNSOzLLXRAh1jZK2v8EN7BK03Un7EDLouaZhvEYnk13cST6YTfDdLyd9Fau62CamKy/LQ+5S
2oXcA8RAoKzEbhW1bXzHpco/FE79QgTzcFYo9zpNugmV6oZA5QEAA+VR3I03Jn/brQlwKOS7tXdN
SaZ9opi3A+2+mzh7Ce0DkRoJaZbkOMDDyVzDE4WD3VU1nkqr3fj06I3Y1E6EkqPlbzoV0i4pYS26
mQx7fGFzL6HutfdlFKxaQkO8WmZz84Mp1nQv0swbTUsh1CQFAYJB5wrOIDs3M/VIpm5JhD1AcLQ0
/GGiVT4oY1KuaVFc0S/mN/rw2DRTuGfKKanTW5i606wgZbhLVgjB9dVkPDFAQeJZ96+t1Z7csiLL
h6s1MHCPpmJ8TRjUeROC1k1E4omXzhx+S1REFZfZDSNI9+RYeXiiiZV7TWyKvRb4w3F0xu9D2Op0
HTLt6M+Jrr6evQZtCcKBOqZHaMBwLkjp8EtyKRvYfgOXwq1gmIJFjoKHCrRmLoWaYq7AdZ3tET1z
GroKqFiUfLDMikzLOYFXd6i5oRnCG6Od6mCsL2b3nQZ9c00YPXjgMQ6w3vqd6VfxB4T+R7+iRpyP
X5xEkWcmPeV2kFC9K6R1XjRCHaI2rp7E/IBD2iOhtThLv/gCe+e1wge+13JxA9jZvDfbdtjb0FR7
uLRXPURSOYj0a9ZWF9OCSt848rYnZ+sWWOqq1tJ7kiPy77bkXmjdUNu3nzNtsryR1sMpU/WbQWj6
w6gFu9Ep4tueGQ/Ms7HZc1mivt0HPRFCAU5a9Hp7K6T0D56Um3GRupuIW/kJxft4kS2lqslx61tJ
/tnfjC/t38a4tqUJQzB/tF0NveG763BHMiXfOrN9tYiPWcXByLAnxZfluC3XUIYMV8cp+ULWW50s
98KLJCAPS5PrgGDGnRVOX9MhFLskBjgfCcDjn6h62B6YLPcQR3OFinE8978zCZGYQUDhcYmTF7wZ
XmxlPekvvuXpBjZp2Y/OWpMj+P60H89q/SlOsr2B6PMeREBOgGDWXqBXiW2Ua98XGgyukR3ZJcZB
DPSAwJfFL2ndJWusY9xF2oCJOa/Vp6HY4onRd5gH8IbKMD/1QLXiOe8zq6v2oY10bTV1jymdL7hr
Q7RRM9BAwZS9Dg5KI2vomp30aSjF81fYr8KbLurGS2iJ22YqqrdZ/f/5hRpXLxS5rzlYMcRgzbvV
/33MU/7/7/mcfx/z6xn/ewm/0pHMvzd/PGr3mt98Tl/r9wf98sy8+o+/bv25+fzLyiZrwma8a1+r
8f61bpPmX/S7+cj/153/9bo8y+NYvP7PPz5/S8NsHdZNFX5t/vFj16zLNwQwtr/cWOZX+LF7/if8
zz+eP9cB5Lwmz/7Daa+f6+Z//kEzyvqnCwGK4ZbjGkKYVHWABS67dPOfiD8IueZb8o//yvKqCWD0
uf9UVZgsNmgvawZ88ROoSS2dd4l/kg2hYXnm52EyStH+8a9//Q/239vH9p9ZgO8GkibdEsvhN4bx
AEkvLvx3vzXcUWWrUPK+w58arrMqxqjXyEMjEcPJNoWlaogVI9ElmyreWX3OVUTNt3mvpce6cJgM
VO4eg6h6UZL4b2a7vylk+Ouoc7i2qrqmxRv0bjgixWAmdtCYd5ZGyXjKzUsy88sbRxGHEFlTbvr3
1KMZOxBbiEBdSVZcW7R9K2vGbCn68lhSXfKpbEM8IUZ4or+jkv3jGVofXFs/pLqUMUK3OlIR/C9/
+SL8eLP/Clp8j+6Y39yZsqiqxJTY1m/amEo2ANByzbzDtFW8VBMYxZIUH3oJBQWwydTXUgtccAZe
a/QvBJ01t42mn1LLDs5MccKzLpNjyUyUWO9k5SgkrzqN9uQWzJMwva5Rm6bbUKcc3eGK0WeUiy81
L/cJSTcK1f6/nJ3XjtvalkW/aAPM4VUklaUqVXDZ9UKUE3NOm/z6HpTPhU/7dt+DbhggpLIqiGLY
a605xzwXIr/9w3tad/nfbCq8J5vOAxdl1+G9qX/qfTQ9iRi85vqNA73ctZ1ie2NrRxjOosNAoBpy
PNWk9Q3AvM4cZx9WDcNqkjRAM4bTLnGaVyKImxOQVOrIRr0i69CSBKtKyt3Ogt0D51bdSGiD/3Bf
WU+af//TOXcMzijOqj97p2VdhkOE8/um1qhkLJE+zepuKpo1NhM0vx2N8alcqJ6TObuMQy7f687r
HTKPTUHUZsLYntM32VG5y60+VMVmogO5myhhcCslJxIkLqyKyf+xWS9hvYkfHCQWfTUpp9hwSbyw
EeWkSeYeQ/BbW46NAfJ0zFzB0XQOSVLk+0JzgwaVjZdN4OYb1j07MdXVHkW9GZFUlRtEkS8wfInO
Cv0mhAk7CFc9NHNEDrvlXu6bDML3aBU704oHr82UC8yl5IBQguqQu6IRKgjqomp+dyvgOUzc30YB
ACMVRh5wqZC7TgkZCadqujWUnkyo9dGUjY9Z2mdQj0X3RIe6uipNeKhUML+N5rvTZGE1zmCzo3dp
ZaYGWML7zZy2zQHHWOtPov4+W9I9EKX7WSujaQOpzbihxt2bRdfu/x+HqkUyowkbnJ7Zn71SZ3Kw
mpFseRMa3CB7cJgggywMOzIBBsQf1NXXSTecQzV3r3Fi6gFD2IWeSgWgTwtV5hz1bnBp7GTtciZJ
4TYhKMhILtLBrvkw/C74Vdx/qMH+tFnczzCL8tmiNOEvd/9oU1mM31LJ6ve24Hjmwh0/RZn1oNtZ
sY68nW1TaikffORuYIWUFyPujonInjv3Q3EVDVtd8pPo7HY/UemRDORito5RtjXl4s/xkPxTf/x/
uCBgsNAxGKzeENhU/71qZjBfZk0m1RvS9+ZRQYXizNl7MuXneKA56jglxULpHJ3VP7qUTCCi9BUZ
cv8PMCF9Ldf+uDKhnFEo4hX+GvN++v/NnhLOds+tiU9pKMfnJlONc4vaLbXOVaJvYkUMn4rxS1bB
60iW7BJp0vX6SdMe7rtyBp6ZzBNUT+Ij/WUevMgTSHYOdUOltPpwWAiLMx/OhCyP2aIs7IOWjE9j
ZlTXspmPE5HJ2yhUO6+1G+UsxBr5muaf0ywW/9D++Z8OEabBBksK1UaS+eeVTDMENgqFxMdOJt+M
Ac7IRJm7WRj3+3lqPs1d9tOqnBtzz3USJPN3xowXdR4tJlr6QnJGP1AAIKqPbRLi+0IZN4uQu8Vl
/NYwdt3851PR+u9DlHWZYdMHWu8Z/GN+9UeprdYptjV91G5tR9WroTVkEqnuFnv4RvFhPzimoW8a
XNqbwc6YL9hKdSralC6frvlDZj6qhDQFRiW/masoQo2zzCe15Z1+7+hxA564hOqIpjVwhIsOHNwa
ddwcb1YPPk6JkeQxHaK1ym/YD51+jF3L8Iu6i7dMKZrNqNoFwouZcIKakzuqTjbKacp859xTrAdO
2qp7gTdok40QeJ2RiIHxwF3BeYAL3vtKqT2WXWT+FOnglUmt3sRA0jPm/mOVrt2vSH8tJAEAqlYZ
R5PZ5z0ZN7R0giniNrjrO7RWH7f/eb8b67Xij3MCEYS9tr1Nskf/HBekeRQOzuyqN9et88Wzl/Fp
Rll1WuyWdHlhySfhjpOXsL44z/MybOJpPljV7AYjYtw9poGQHAjjyJhwZ5TiOgyE0piGbJjRMLdJ
m9iPnGo+IVAExuiFNNa2dQN20tIHXOU9a8NyNp4jtPXIdHGWitJ6cUhhyUvttOiDdnGqmuiKmXmx
lpH8g/O6dqr8eWwwDUK82BbxgFyF+yAMArsOChMGvlZhAP/Pe0plsf1ve4psGcdQDPbXv8lFhNSG
EbuGepN1+Wag/gcYF3/Ocg7ErlExJVti3oQTKc2wWoqTOSP1o12P+1vWJ7r1zDDhppT6/xnX7VjA
9AyHwkFRTcVR/xSygEHWSN+au9tU69UpxQXxiOSl3LjZa9gI59za4izJ9SJBMWl9lSnBji4VPEv4
D9798K0pVgn7aDEuQt+9tDQcN8kwKuc5dC+LVgkvIpNhZ2i1oKGQodDoFjINhxjgtb6PBkN5mvS3
yeK+KKZFxU1qGfvM7j9EmU8HleGnWJj65GYTVAa0c5nXu7lZAHc0MGyMTvFMci/ha1ulp4Af8wq0
WTJk8tgnbrxV7apF6p9hHIzg7eiFIv3J1H1c0tiyso80m4dzMgR1zqWZtQfdrkr7lBWquh0dYljG
ui62RMW2Xkz3zOsirfPoXywB6QfETZRJ/k/XX1Ij/jhcKJcUTiidq5pm2JbzxwWNMalr4/mPbiKb
qmshFiyqJBDglYltrxJn02y+o0nvt/YyO4SIJEdXL+OXfoERMplZ7sX2V0e22ZV8HwNeGnRZiHR0
NVh6H2y7Jd5v6unlm5EBIMf6mncRtU06hgHycuVadcl2IEDoUVG/IElWn7JQvvYjNIShIg03e1BG
EfnsMGUXp+23ZLB2BcIauSHEM35iwmY9F704ZjrNRi0FB1gagRwTuXU4pTf6OporZ97SaNBZq2jb
D26k+NxxUqI60siXkFaSPPcXJCExMtC9RW8ixXF/rJGd0NWbyx0hrIpfSEPzutKezrpFF/TXI224
ycI4ooDXg2gVldJ5D5SMgFazmQJmtc1GF629s/PSr6Ohoa+qlEHtSBUxovbkLlN4m/FqDefSmkK/
b9I3dbLbfapVR9m6VbBkobFpl5kjLV86RPfFJm/s5CGKHZchGU4miAB4qU2FHg+hAH4/hRRjgwEj
xZTMBqsZHRKL3muTf55bxKYDqH1v6VBzMQU4jo1giFSDtWi7ADJ+uW/DScIcqiNPBaR6nXG0EBPi
WoEui2/LkBEq0ca8T9O4SkI7BfKqBxS0Q9Q+6ElMSBmUcH/UJ3qUtlVuCqWvAkYiHgDSH4wV8pMy
Yb8hGXBnOaGEsjB71iKGmzFx9PDx5ru6sL+rKZbkNp7FZZkazwyV8XoPCoWj/d7pCxhw8j6Jtrdu
SMc33DPUA/6mR4MsjjaNl8cE7ptRFQkcdQ6I1BBbMg2qPeQfXM1V993INY2ssSVdM4aVl7avAJ3B
F+Fjwy3lrOTtWd0zvQY302XXRMglSGuCl5Qsr0/5bD3WnCp7WbtQTnzqn3DnlvHZqYYfjspc2G27
9JKr88INXO+2hFx1VwxCqPNb12c40aIlcoqTBqWcdgbMqJD7rQuEc7N0U3EJ6+4yJLayUQxH3ghM
G/xaE95Y8rYsOkpwYEhyQjFab5OE9JUK9yqg/aJF4jNYPsEkHA6QtxQ1u0456BtOMJnb7l5VmqvL
3xyy5KqiTl5mPYyIyDMsH4Zu1W4aVuBckFs6+rp16i3421PLJIEvkV+0RB2W4wUbPhPiII2VnDiE
Ogoq06hJCllzjRT5yeC7zkJRSloDwnmTgvc/LsxI3Z6YdkN5zPteeZzXFI70YJYF8pOenUQHtFwx
ANqmcOuSdina/xrKcF8ZBI7GFi6DLAlMe9knvbQeQIU3u7zq0KKZwvQiBxUVnGCMC637bYYPlI/6
O4GUYjemHWBB2Q/5xubID6TMlqO+RFxr4/6H3afy6q4bm6BLophoClHb2acwDuliyvz7XETR49JP
/UFoITFNoSeaxXipVrNAG5Lla+k4Id12pJ3ffiqaTHu2IkgOYl7AWu5seg+bUdfwOHHYfsWx8H0O
hb2rliLbqGTnnpda3bAYiz1VbeWpNl9j4LJHAPcIXMiOwvZnP97XMlGK3xFVxjW02ysSnXgf1QWm
mMwmRCvXWd+NjeFxISDRtBur42TD7LJC+3Go5Htj9UeoE/GzkRlBaFpdMOrLZzOmp180BIGrQ5P5
TIurl8l4qAlg5/KlPnCdihkppftOIx/DjrtwC3cCQXZReL1l8W3QOvbxKH7EvaofhjZ81PE2Mmwe
jFc6yq8iXmQgnXDNjjfbnPSnqj3+7SHVO893CILKI9VscxyR4Bwpi+pfT7VOVvc6tzk6WI64KhMm
5Sb10SydRQkWybX613Mltkg3Q/TsMpo7Npr8a4OO5aLZnb2Vgt06NGb7t03rHpWkNqHUGRwfkqts
YDva95AQtqOhsy6y7BBxnGnPsMHZ2NEyH8mm2wjGavtGTbyG290xnsZxp2l4riLSNYp5/Pj1ZXL4
Yksj36ovh2O7bgo9JE4lKTQ6JoSi503RHQsj9G1K+n0iJUKMWQzd8b6JVb07CoVNn8ffLKyXWyvP
803odqgSkOJupzJ/JUHntbWGdueMGcupssiD1NFLmEDYj3Qmgb4+qskJCADTqXZUNqTdPmsxF+pC
K3KWQmCfpImSoa94k9lfmz+eLlNKKploTFLXuxREKkOvsSs/aWJC3LGE1fG+Weyx/vXo/rQlqBVs
duq5adxQRrLhXlwf70/vj6JJR4h9f57KatuqogPuXkKJUZ/T3IgOgskQ+HFb7CYu9r5GVnkLPskf
rGzZVWTfqgZ9UGJxOn/M5kcFcTOAjv4EgFcENuj12rpME4ZdxNUWNe0Ig9ex4Ew3C+iKqAl9aSDf
6psJbuQEbocIBiKlXnp67NvIDrNAaPnHBKCTuGQTbrKFW3zMLD+c6q1thYRbo/weYpM07rkyNh2i
egycMKVt+hXHqVV+Cld8uGSpJ8Lm9IypcLM+P7TpFLSQmWWXGX40ToHNEucMAac8IPU+OA33/txQ
m31SfpQi2cIzGXzcqwXLiGjwRDWeNZnfa/XcI2/22TKZ8sZhTzszqokGVG10aDpEbAP0eO5wQBQT
orpkBjCZrRtuX6Svtd3u/qVUNOXx/rr7o/vXfr/21/f+r//9+yfgYZm9fhSx9+fvLDouqWBb//Vr
6kYhjWuWp7/97Oz+Gq0ZkfiW9rFm9vzXX3z/vnpdFYUxw8Wu1pbg/lsrLk+Ll409n8hCrXf/Cb//
+t+/79ebiWqNNX+0jsOQ6LbpsMlLuU1TzpCKSTVnHwWSU/WQS8KdkLqCc2dafM0NdZgXYTIc75tF
01pvYErmmWnPBX9Wt9o89l6pOo0nIdUDdc0oL01bOSlW5viZi12OXjnNsFr7FqeJRbpBbB7LsTGP
2UTyxKY0XWUr+vh5chzO5Pt/3zcDddDRsV28glj2PbfUia69/w93QZM07xQhdbrs7q+7f+m+uT8t
zNLYCxPl/PpD7l8nAPuvR3Wu0DVQUtf//Q2s5HPuxEweinpmPB9iXnNEfyiyfjma4B8QWyroHAHn
M05czH36OZrCZ7MwnYD2U4UdxuwX7/6wLARaog5CDpe19f/um8lSaiVII5a5wHeA/zQ6BiyVO8B9
45Js+evR/WmchgU3hFUP+vs1hEr+/TW/v+/+6t9P749k1BFj0TlcfSZlQTJsazQRtPWUIC/EWdY1
+0uEwWWrMQNgAVTI4vh7UzYWhsPfz/GN//2//3h6f13fJeXffkI0w3Xy/tefcP8PlgOA59Ss8eOB
XsevVxfYbv96uOiSv+L3L8Ou1yM5LA4mkXp6rIX70En+9cf/ftnvXyoS9uPvp/dHf7zuPg37/bW/
vfH7//zxLZPbACjUL65ePwL4peH4ayfJATdX7d1/DlPirn9W1j0WFllR7O97BkpXWZCziYCjQCRw
/8x+f6L3p26vUYAVVc721+P7l3+/9P7o/vEm1RgtNFnWbxhH4q2w+hbLTk+T/ahorPunxa2DDoV8
QyE+rNcfkMPmEtyPALloafdZrtdDoqG52lhrsIba4JCQXbcxgX4eMhALR2T+f21aOFX5Kvv/63lo
RsITHZKPWrXqwF5MKgwOrvsPjdc7qqmpEX2JEApLkWxM0W4TBXfVfa/eP5eWhS80ueqlpqo7hOsK
Rls/4KV/zZM+uO/AP3b//Wt/+4jq+2H6a6//foiXl8MmGYZ3Z4i+2SJhimUypZ8rrDrLAOXFbezy
NsjwJEOAajkEzKcKF0sE4Eh/VJytIzqUrmm9siXDwSOWr9oY2ZQFZB0jA+j7bjeCX/GwJxHJjF/w
wgjiIhuteTMfhUXYp1PeQtWMDpk7HyIlsr2liiBEx+rXRe2Ma1MpL+Y0Jgetvw6Z0hJRbtwap9X2
NFq+JtukM+erYWckjHAJ5p7HlKhr2qDSGkykQ/yChc1miWC8pFOT7ogK+ApPvd8MeapgUx3xNOC8
9kBrvDdtqV6rYcI6bujhQVkFu/gKTp2lvLuxY21HLUWd5Khk4gGRJE1gM2gF1BCE1g/Z0iBHLCcv
VPC8lxMFvTDmj2SR7yWuCTK96EApCsUTEyaNtYFrbdsuo8LPbG0j9UoeXFV+WxgAE58k3B3ewOhR
6YKYfOgV9J1G8yfTqmwYAfb3MizmLWBOdx+apAvZivvUlFHyZHdLs6vH9HUsjD5gOJz76lxHvj5X
TgDy2/zQRhpmOsK/XRclh4mT4SGq6Fah8sdFnlQXN1XeEIiDACN9wEsKSaKt0l7x6A5e0pbfRKmU
l7GWpKVDraMP+sgFqTkZixUf8oSIp9QaD7mV3QxXKV6GEU2raRhfpTYrGBT3yL6rUyVse+sK0ksc
bd4N1uiwdhnTQ+hEEFoyboVpg/BYp2fA5/FtsfXr6NbmKcHmVIaSsBkt/VlU9CmxbVqe0pXA+Zso
3xwL5kDnYiAfHRIBkrsXrNDOB9ITsYm0QUNyFOU7G7pyL4dzZnFRMNWuedS6mRxMeCZ5p7rnpnI2
Ti9QX4lwCWCXPIzz0OxtVc5PwNn35kAYjm0ON62XtFB0AIVN4WQnsuPIfMLy+qngRicc+woABXFh
yhAzLSMkzngL+ls/wH0eRsM552P9KRpt9WBUyaEZw3w7EBK4UVC++UjySVkdZ/MkJ/E+7PPMuM0y
c895jEZNQVN6StSvIC8m6E+ME+YO35GxkGMdWo150C1z5+Io3Swa5motqa8uTewgrJzue+FGyTV1
1U/Mb1jBUqFvVRWz+GJWV0lSgjITn0kuSXmC4/sc17p2Lj4WRs6feverVkNfScrwpibGu94Y8jGS
IQiBGcVUZhVXE1U0CnllPLQVeKK56j61sjWftSa75FqbnjtFfitbelTREFsXeBiTP0zMkVwFYwfD
9RdHkLKgpDIoQeXsy676NEFTPVCfHhBFKLtEl+fRmJlfJOOhZm5CQmx7GlWMGZqW8texg2HwGmKf
z8srFIj2JZObNNTkY6ZvIyvqbsRsem1lHYk/zmkVMxVVc5slUq55KRS1XZsYyo6hjfRYbKKkE5Fy
dmKrAm7G/KBZ49jcxPJKU0f+xH21zXronEhPTv3ivslRy89GtyzeqIHFUxZ6hLOyYFVecdssvKRX
Qrzcqw2ok9r2QrUcPLNIP+PFSNdqX2zMtv8sKgRdZCWFF2GXP+a+/BzX9paXlFtdCzm6laE+NXIY
npAePGutRj+Bpz4pVbiFWJUxi//qkg15LWtypOKsO8y2+KJQFV9x8RPqTHhzrVvJMcuX4szY9Zum
VC+u7F76aHa2EUQv8I6ocuvPFYpO1Ipyhyh7I1z5RUEj7ldIaYLUbUN/HT+q+g8lPQB9aD/UzxoZ
zhfQP0HbHmp7wC4wvydQEQ/VaLxP2mDth3R86s2UTLG03UuIyVgm6eYClRupZV86JtQbJg3toZif
nAQF3igtyzOsEuPkSIdRJ8uu1C0AFVStAJzFq6ope9s+a3mqvcS640vGAWez0QDpOq7tFUJEm9mB
+T8DG6zidjua89tiNEBrUdxdzbFMg6pqwPfYz8pEyG5UAvKE9uPLdHR2IqQCnIUd7dJVkYf7DQfM
hC8kFxdz8I1+qJ+1zqGlpdcP8YBFyEnU4VwsXytiTW5QzW+DNj2zlLOCiemBzCeg8V120fX83CG4
e3YjK96pcdocm66tu005xa9CD0dw9zTCFuwK82INiG6/wV9qv4rOavy6WRIEoxy0dCNLymjc9LaN
76xFwUwPKKtvc889zcm72hvWQR8nBLnPC8GDxnC8fyUEmQ4FuvyBcjDfW8YAvbSyIJ+UZ8cwxX7p
WENpBFNgVOSEqat0l9T8HiMd6wsZmcN2MifOi6HIaA3jGJ2JDm6jKvZmB15Xv0aulQuJ5pPbspHl
gyzM/NgmeRtwTHidpZ1ApnNGWzV+kX7+bpn9da6QnUZz8iGU1j5E5XrZJiwJTwK615ZFJUsvhP5o
r2ndz2tOIzl6rKEebavfHXWlMg/SEXagjJi+FIW0tDyzEKIbPzFmTZ9qMz1mipUgFMkT8GxRtemS
aKdU6fIYu9mHHs/VpRsJTe6YUx/7m7AZAlqNsU250O8Yu1DKG/aumcuIfnfBPYyuKJiNsbKmV1or
HL4CuEIL0OjunXYsa10rTR8055VdnlLC4493L0bqIh4iHs6VK8BkukX1F37lcpjYC9tZXT7HFvbV
WYlBdImxY3Kvz15o0DIN2TNeXSLgrzKWFwKHYNGG9kbNsrco70MmehpEvkmDcmXNtOZwvW7rEMOH
QkIvbtD8s2Hkr+NksIKlxeqGDWHOyWSxHpAvmVlqiMuMbDtN0YNs6X6CeK7JT9Fxjzr5ftJnzHaJ
oLkSVQQSfTC8U6+KPezYkXeIpF52amCZ0Y+oZTJ3t+NKKVhW9vHZdh9lNFq+VubPFaRrf0wwEHUq
l3+WMBwV8/KgLnp6JCiFQZHdPSyq2QVWJD8lVM10kJfkJbSGS4Rdz2tM0jeWGaR2aKBedb8T7J3v
lJHTtUdAFKR2dxVZT5AgeSFpZ9hvivGTVV2+d7XJ9kuz5HAZ6h8Mc57MQVO+6yKhkexab9y96iCb
bR/blXarc/s1XorlI46scINJEPOMTpSiHDPnZGQWMdxaI3aujdJWmJN76KIjt1Dlk9KUX+26Dtyk
m45hoi4I0hdBmy0czgv4hnNtFQ9giljXox4JknxI9l1GpdGylj5Tig9uZt9wXbDyCvP9QFjkjnS/
29JAUUfmnpDymjBlU+tqizuTMDpp+XFkDLSFyZKJiwkBRJpRKGep9QXy0LsTg2Q3c6s5T+qIJ01G
J6WfEQhnkwKxuHG9KdIfnbJwHs1y2oVECDELTU6MBPe0sumrGMuXxi2qEylkm45xjK8OtOEqnTBY
tG0EVQ36E6YOx4P+3+8b0bFatrIczFPBd0sGdjmL/TjXpUeO8xlRAv1iQ5Lfg+VfhNie+zwgZwIh
kus81tKdj5mmfJFFXvu5yg3FZqhayvHMUqHnL6j1fW3L742pPsh5W08W1+rCDk9NRpzc0jxoKs0W
tSkP2YJDtC9Qfhem/dik1ZdazU7JUAMkU7UOdB1215Tp266DK0pespuiiejHQ4z6PMUXcnDx7fhS
OD9Z8Ogn0ZK+1rpEmkgViz73tgfNcg9tM7GqGJ2SFq78sDoGMMYKyzeV7KEwuqOUZBhEVrcQvddk
Qba6uyvd5KQ3eq/PrSsJ4vjWsneznu0fJLx9GNWXRFfkk4VXPB/0L/DN3Qfbrd9KN8O5qxlFoNXd
zHpzCpkCmuZeqMOpgooVxAlSv7hUC+LTqIC5sSC3HIsrWqxjvP7MwuxzT/OsxlVfxrze6/hTmLQt
zrGH1CEcxXnKuP7mmHZOedXjYSUxiGqlKXZKPWo71ZBOgNr2J73xpzgu2VmVzcfXpUTXWfN+idQv
1RReWB51R0zI+P+j5aokqA1afJ7Z2Y6KL40xqY9aDFtLbRqiPatqeZB8Eptab8PAAVYe6sOmUnt9
F87949w7wyEzw2NlPFsNYBm1700PD0R10eLxlqdk2FdWcnHDHCs2qims2PUxctXYsx0n3t3lmVFC
gKshwBpzffXol3QMOcyWaZBZE/w71n67LsYz0jW+jqQTMR/GBmJzG8V57zmKQjzh3H1TncozGFCf
R2faK063HAarqjz2wswIeIGrGyf+/RhHJusTLlEfpmT6iQxxB2GG78XfgoIkZz6qMa5OJGtKONrN
kP9oon6B+rgoLI4qsMSoR62wUJ/iTfQpdsSZKU11jeS7qBFqOjQhHxFEp37UcL+/bzLErpemmN+m
zB5I9dSK81KY+8KBr8g8v/CMFCVS7mC8NOZiT3nz0jmrE+Vz1xpIJV01IkChDrcGupFgmqhB7mOn
SiOQdgr1Sxo2n/5qDeRCP0SZOFV8UWZnXjduZ+Smi1m755J6ZJNSOPsZN5t95jrfmfjvuRgMp6bL
bk2WqacotYxtmM6nWbf5wBUTiKg7LV7YaJavSvFkTPMP6utuL2bzqyahdAHSiPdTXKmAMCjcTfMz
Az7y07PYRZCrfK+WGnPCUoqtYpjdaRjinmkF9syxypiIiW4drYS+sgJtU2MgjtugL1TRgzdIS/OM
CTAjqWnNgRawdgBRm9HblwY6AhIWhO0m3N2yKujKavRSBh87KuKWMD+0w7Rt8lMJHIuAiOXRygvh
r0KboWV2UyYNxjlXIkYKStRXAR6WPYMI/c2svisL66O5mogrLlrMdPUbxwzcMf2pp6txyzL3Kmq6
ND0U2e0QY5aeQTn0K/WSwzTZRJFh3ExXnOgvbDojLS95r2/LqND3lhKmXKOdeLvULkuEcMAZQ+f1
qKVi8FaG20ZF1rWNyqL3OyN56+gpXkgICD3Ic/3a4ErAi9nuLp4VoHIOARcCB4oHiCE/8cNmI+QU
m5t5b3UWareWGFGxNkjyvvtOjgbZfnX0qEXjA1Qs95PsVSTKpaKeuO/28DSdbpNQLSoIA48loaao
HIxi7yIUDHTAgYFhDgFT3wZeZ9Xs4OunnsCdHQg9lX4Fv1b02pMxpz+qiRlr1JVyl4XmcHaLzN2b
DMq8sld/ig4no92R2jC0zcM0TVAtkuS4cJR6siU2mZwIWMfrcDsOc/Uqiv090adm5IUQUikAMSkS
DJA7gbBLjxb9GRFPD5ifX+sa1q0+kyFlq70/uLDupTpDvnKNTV9EAFlIrBRNq3jWWpBEjZlei2V4
W4Z4a4+Z9n3CrFUUrrYJjUF7XXGDbm8lL2PbM/gd7WvTac27W4zb1si/wdKIqMe158YUCdmtqCgg
bCSbQh+K22CxIoHCvg3FSr8G2cTKvHZpVpSPyC/1QwhEz85rgg3LNVyqt9LApvfgodZJfbSUa8kw
DUnLyLPTENDZ40WTpI+UlRbYoRXu2zo06GUxOJ/acuWVzFTr66IkVVWs1jU1AuNLJu11u29ixJdL
gtix1qcX3Zx5h4z5GRiEWiBTvBh9doRhiPcpdHxDG0DQD+rABAMLQ9cbCfM75cNlBWWuMTpWVn8e
s0wcB1NLn1SdYUgdOEY7e3dLguNQvChGbnG+RqU/RtFXw8xGxoxPEZeLayzKn8WseSQSpntcjEh5
YrcIZhI4Nx00BnhrueK1lHoecxSxHfPkSFRF5tnllJ6d+UHMcUndCAnGitVl53SvAjRFkDmJODCC
11EzEevZh1q/xg+qtLUN+5j1M8u0DBNoXyUqAydjyxldIpTkRG2Z5YXiQSslo6vWCKJUgf4A2tiM
UTflj1Ev40O9Xman2TC83saHWo3Nc5bbDiLwi84If4/Ou2Dga2x/9deU7il1WVG3OPUe5oVyAVRO
usWL+jbXbR1EmgPFeCV66dMjd6PkLDr7870Fk9twwmHxqfvsi17lKjNcBEGV13O6LYZkiDgqfhdl
w060P5LWxJKZTNA2x/G7WVgnN4c/2aUKSv18MsnaMp/NrhQeZGZkE83M6qByb6OrzocMuPw+grpJ
l7T+ydu+6U3yWpSR5ne0TD3dbKkka5PFEeE6kHGQcMSh8t6rUHMcIG7IbnsoSLrk2IlL60EblGMy
G1u5tMmuRsTtW0u5bCH0NSBaKtp/NitrXa/zJ03NXx2gy66MjEMUJRKyDAsQwliKreJWxrYqzKvs
7AFwogc4xKjC+WjW+o8BicUZQiMAwbT3XRf1RKLg9UV/O0EEE+AFM+5wCSsVf0lsSZ2sZh5eHRYY
K+yxq81LnI3FKc3Ch6lUto5dmR9TfdEWMsx00N5ekeI+MdPleyZaokXWYKu+BRg6JEnImrv6cRfD
h9L5CuCyewMRBCorNh3opbzJ4J4HYE2zb2qvppTTTzI7vJmKCXEcFshR/cqCK3noF42+Xyvzi+5U
j6OV0Gys4F+lFfJU+FMKYKzJKyZsmdUajhip5RN9W6DziWX7rKZe+7TB750L1AMJdlMER18I0GtP
TYRHYrCNJGjzUNuk/8XeeW1HirTb9onojQ+4hfSZ8qYk3TBUqio8BD7g6c8ku3u02eecf+z7fdHq
VKVcGiBifWvN1dGfNjcdjgdPMfpo3YsbueGsl3iSsvpM4k9nsu0z2/fj5HlmJIFVF39IVRth1rjO
BlfxcOh047IU0r6JsEUrkir2/DQXiTwCV4p3yEognFfpkcz1Emj9vZkrVHptznd2n9EZoucXUIav
Y8T8xcPzCYBF3nXpal70tY1pMT2tJiM+Tf6jFJk4Xz+QWuY915FBXcHpeW7/TNijYhzGPRdMWvU5
Z7eskutLlbsKCKnAd5qA9EqIN1S5/yxt/4mGhOkcd/7W7fz1qM4R41SBxJUn/R1OuO7OlN7ej/SC
c/xW95BdNUI2wi9+Nf6ob4WkGtrv5I1FB9eZIUt/nBdgzkmd9CcHz7+Ra5emGIqXVGX5Q/vd7Jp9
ldb5C1dn41LNtGG1zd7WzOxJx1m/LY2ZkY1hzzc+aBptyUF0doWHiaOl0nLVFoz2kS2KdtAnme4X
+uqahPmH7rXpQf+hoFGem5GzfW5pT1XPZ+bgbObe8G/mMj9C0BFY7tvmRADuI20Gb2uULUeUt8KP
PVRe+nWCiUUtHFeSwH2FhpXQzZ3TIIJgkx7mrITRnhjRAYcIdqG5RFsqPS+Ef1Zt2Iy4G/oOnmB7
qP1EGrZP1r4dMe+tHq9eTSthWeUfPe150DBk91jlAnVtqrGdDpBQYYccswqh0Ejr/txoyb5Wpg6w
uH7lKZC017MEny3j3kp4+BUTyhBze7lrvMwNh0rYG4sV8R6PbnvyUFgSVWPZc83LXGjftWl095Un
l52o22on01fAaOqQRNMc0EMFwcJJb6IKfGBcjP2l8GIZRIpqgTb/DiBzA6+9/Mw4mwYW9hUSP/GN
zPtpW5lWtnOMjLORS5+GowhxaJNhvTkj4nDef8vrIjoVnfZsyV7edjHnLbozon3TGptE+ctDq8bq
PlK/Koby2zFhd4HkM9+7SZTdAUgIdFG9tbrsTjWRMax5OjaadBnxyFZg0yppbkeH/YPpBcY0ks/t
Coe+j/yrjJviWHuzdsew/8kvGH0g17W3ago8YCELYtAT1xwf9Hgpzh3NlV1CMRgpzcPoP6J750+a
9gvMR71nZjiG9rrVmWR+USgjN4Ve4MSJU95tWZpc3Ny6y+y6vvMNUd4W3cvvn5gj7wss2aGWYthz
QYqdNQvDqlZN9ja1bZ5kNmfPqTnxJoHPdLF6iojGYZbB1C7icA1cADpOA7NjR8moqN7DP2A05XqX
ZmRkZcZafZnm7NsA1xtMiH5fM7DqksHdFjRXhUIaLUqUebjuFHkIuH4z7SC6ntc343zvOT0GW1fs
zXQZQqHPEXt0xDuVqXsnZscZRw9tYqg7/gJW6B44z8kstnlUK3iLGJx4sULWNBTG0tx5A4b3cymz
cacGLBxNDO/QbvP3eD2fCBFVVHRqD3E3ZvjTZ3XAx6htWEaKA7y+LZvqh6KyJuCpvbZvJpUw5mDs
KDsu+7Bu6CwjhF6tK9aKZTGWmBWvy8UBscsLNPIXQUXLHHiY+qxrLuIT1+HGgGCaiGqbRd25gUO5
hScwMYcnb8ZjwpPYj3tvQJCLlfE61mzLmukLATM/zPac7KKp9EJDtiKwU+z8ltlb9F4aZ6kvtEAU
GDotkToh2XBmERWAckgQCK69Yzwj6I8o3WisB0dM87Od2dlDzCkrnmdMLWJ+ouaLr9BTD1+ZEY5y
XZ6lBow8isR7nKZLBuJqrgnHR+2AL4cIDUgB81lYPFIsvKVtEq+xkHknT/50gVMcNdbFtxWdzQhx
cC1T94PyACFcMJGD1XNiGryzsZ48SwEqRud10xozbOXssvgz8g186fZg1gL9joYe3HykaBMHj/Qa
n0yRCBlineq4ye5H9IwQEiMmiT7rTxK7BTNN91Z6kGcWNlyX1jWplPhQsdu/8mK9pJM3Ma9op8Cx
BtwFrlqBLYm9S2zzZbTq77YJxTny9mbpd+yf2QDJyGf94ZaPS0IgWbX7yhnkuwmXkGj/Uwn4ZasN
bg+gszzaTRbWDuzM62QuLzjUpTF5h96YefXMNOaCYxq3pp2dxfw82BjQ57rwOUEW812dKAxa7vTu
eBYP0qfwrbYOGjulS2F/17Dj7uMh3jCUaLhsDmLDBDMO4QMn577W10rBPHotk57qCdIjlQHhvWqW
aZu2KWpIjIO5WOx4082W3FclEmw/nYd5nO6fY8xKZ6ocgjJ7ZenUbDAzZ1yQW307uMvBg1J6GDTX
Opp0DmKVVmdqXKfzzKRIdeD5hilvbloMK3vfW74LK67OumnRv7beqh1ZnafceI2bVlIzXi+n2ObD
9Zaid31R2oyWVHQ3QkPYdgna9g4+gdaI5hDWsQEWPsY5PdSPE/EhJsm8zNUIf09lvg7LBJSYni/G
M62WbdhA1AvbmIqzK+65ZXx/jZdVjFefluwLI9YdPerue8d+JfGNd6nE8GgVKaU4U0P4HS6XdDVx
tvI1VJAiBnb1cmOO/fRgZR/YEp2nHhSwDXISg9mgh+W5lh2kutqEF9P/qtPyLWHlv2f8gKqLe52L
8iJ2rG1PjMxYf5UpgHP1Zuslp7kE6o/vWWwiy+zz6o9Q8Yw8PaW0gNmAVnBK4y6faIVoPE/uvWR8
TsDQXLSEMyUy1OfAH5Lh1QtwU/wyeqcJHIfDuNXd1a/Sn0fbfi0N9Yg9z9/EWf2VpUu5NyJtAwbX
ODkLWJTIqzcgE5qjbw8bgF5sDL3x3DIuOvtRCVqFYpJJEuO1a1bdVj8Q1/DrEzPjl5jc+4llkrvp
mXKjnnJ16MUSXH2ywLluUzlbu3Q1LleaJxkHFn1YwD4OJTm6Lf5ub9eVqCcw0rVwBjFsCvkMfbTZ
xh5niUqPCJ4znQqzau7DfADq0ikE89Y3kBWnPiKWnmfbDlAnoz2KbqhAL/CnQmm6wQNJe3fXMIzn
bA8/DEdKKgq00Wr+xBreHHTnFGuae4OUxbLfhC/f6eaLVwhKIvFFcd3cl0xeyqFrcL17KalLNN3F
cbgOzPUBY9V0mLAgVAnCczMerEnXD1r5naBLvR/r9C5BkA1IlnSHrnO3nTvt8yETX9MBDvWWYrvh
sTbbOy+Z2k3raHR/DuifgCVcCJ+jtUly32ClbRp3DZRWAIsLlq83+qRBCdi24PwiZWBK0cM+Y5cn
ME3MPjTcgw8ldN+5Qu1U7CscfWUBHn34UpmBLhnlR2sWL43BiKQRuUZrGVQ5uy+nbb+y4plbEBGs
TbDuvnHDBuWhjYz2RLnge2zpt2bdAUl1zJ2VTvFN5xn3M30MCLVFtOFECG40JlCvVzrzMOZP7P9W
zyM8PVvox3bpHq95gt42njF41se+Z10Eje4pa+vxsFTuK5BDoEJSzKRUtB/OxJWiTPJmq82+T9wG
oLbH1Cl0C8O6VH3/GbdNf4ZzuhpInd+Dz/9LRPkPRBToDxbEnv/6kzry34goiJL131kof3zDHywU
T//NYRgI3gSIp+E7FnSVP1gonv0bpEOcIAD7PFMHcPIXEMX4zRcgySBOCJf/OQSM/wCiWN5vBPF0
Ov6sP1kpf/5p979HYf9/QBT7n0lljiCAI57pOMKwQLKQByX49/cU+aTFY1I5zrFKCiZT9nwX4foI
RqdDb4yd7xbJq8z77o3GI+c6eAy+TVN95701vldxhNojqfI42rb2eGw4/cqW+30rW3a5N94XCCVw
RBUzGUEip/KajeOzkjTIt0pmYWwWSohZEaZ3q+RUx8LmuGS3dW/mXNNBmTj6e57rCf0Rnhd0z1W9
x8iTHErDhFnQmSfw5eZ/4Gb8i8JyfUpMSh8dnhXoeGxD//mUAGzmKJ98+7ig5R9iEuTsxrRbCPvz
vta0vVuBfgTuGW25cN/qcXIwl/xDM9AiMkn92Mwj7SUm7MHnHJnFLOxBu3YZYUfmTztv1Iog9t23
GYvDf4ACGLx8/0hqOiD9rJXd6zourDcXW/I///ooMQvpDmlzjOLorVxR7tIqH0rl6kHZ+/V+Xoy7
avpWpYxw5zWB2YhmOtqt940dybQ3Wlx6wLvcECRpA8LJ3KIWHQhfkgTMoHmBwTY7GJJl850gqsDq
xIKwJntRxyiSnVOcrWLl1mIzN8zlITUazCuIgSSZu0BGbKmxBm5lrc7zGH+zzeUmn+wxSJT3Zo7x
i5C9HSKDHrFKEddwjwY7u7Pr3SPQOuhjA+h/ksDwKcZoOWijeSzX2rLUW8DYk1WyJV4LzvR5moR4
uL8zs2yCxB2/5oo4j4dZne8LgeF4mtFuOxqnA8PFG+f2P0x8GuHqI/ayCANqEeO4NMtDYbvf2ATx
dV3DtJG9MEKRbHoGK6b21Q9cNhLRA/AthoMwxcyWyi/ReJMSW5t+YR6OnpGMLEh0JgK2+1yZ2N5b
Vcqw54doLOLDdLAf7LL6Qh+Caz+tec2qCAkXfubzM3YCO8iV/eklR8gUScCw7B5N7Wzr0iapM0QB
6K8zIu8uLihPXmiWiAqaTlqykp3NJictu5vGXqwdaADG/Iu5F1X1ueSzF7pOqYfL0uBCbN+4sPFa
TqkMm0Ep7I7IIDZmljY5l/6qPfYoLE7mQvunnOIOu0ITGiZeNuMSz83wkGtPkDPge7Xm1s+8oFwM
k8I+dSpF/32dKzjJwkBgYadBWIWmJzBzGJI2BDerHdPih9gDPDvL+b0cX1r2oiH9aK9ytj/avvsu
ioaM5vDG/Bw5qq9+dFn6QME14+E0vcN3p/M8jt/cRr4vzKjtCE0FYG24aNS8I7g6VNDJhfCe0u03
kaZbVZs3DYO1sM5Msi04SvMWXxg9mTQdGSXvH3qCasSLoLHno57QKc8Wj5qnu3kc9onZXxJ6+nqN
ris1Hbu8/RLmg+WPp8EvXyjZK7axrj41w9k2w4C+Sl95y8viTXxYqEgloaUAygXeLD4oDi42wKmP
4AkZNOOXIrn/zcvFc5GnJ1tbLplM9G2isnKTZLF+qGzkpnK+G9P6EXb+Z2127xh3aZ8lu8qRFFCO
+9F7B2w3/DpBkqnyDp1hAFDzIyPQNbajfsSJ1X1eauzsovjeed4vsCIfbTEzZ7M+sarL0GSdv2Fu
H3bKv09H5y3j9TSy5I4C0XOOj5oF84sC89+M8T1wmq/I4QFU9qc9Ty2pRvokqujRy+RN5hNl11l7
Y4Z5LOx229uEOg3TZ6EVuXiQynFfxsbPiiMP2Vr5YAmLF7LEO9CdcIeJ2HEMpTm0ZyKoTAYCVqkM
M8VKGS127DT4GeBLOWvQvSIL666uXOj0WsBPfpiFd5+q/CFz51vf0jCH+BvASKxKnSHeCqicgw/w
iNgxZb8WG46aIVZtHrtoOGZt0uG0+U5hxoU17pNPxy2TOvUiC9fcUJjeslXRkcnX30v8hQ1svWPG
doiX7LPIxWY9vucOyanlUGrL9BgV0dbKoIHPLWu1+H1smFMuo/pZIJgFTQRsT0PT6I37CLrGekfm
i7d8gt2rMN720WPsFptuaq0gjUjCed6Hp6xL7J1Z04rOZ7zXUI19nFGSgsbwG069q2NVbVNfD5Nm
6BCocRLq0t3XtHEFwm1LnF5Ow4woeY4mx4AANRxNk1Nm0jNv6Yx4Z9jTHYnHI+PSb5aztbO22ORC
3Lqi/hb77TlPnTcSiBkl4DbjlU9Ew3TTpOqypBVuVr/dVgNMvyzxNqQM2WIO7FCHXjx3LYhprKvh
NC/4RunlRgOjf8yBt8716xXF41AUGJNVZU500ll3hWxfo0Tdu2JEVq/Eq9FhFcq7H8hmlKkN1g+L
GGPdExpc84wtFItgBCV7vWv2m0fE90tFfdyMTkJ3lfVhKiaRkgh+1oJW9BcSjzaOalXWY8CQLCBH
CPF+GX8p9DEGIjhLyu9MfHUy+Nl0SF334k/klxgXtbvaGuXOnJ27uLddZv3lkWrQZ4WeSSPLzPmF
a89s8Jhz4wsiF3puVG9IzHoBO/f3XHXWBoHnU2rRtzYZmOIN7AGtGjRIrO8tG6tipN+UIq0Dk6QY
+OdZC4cZ154/2zeSJCkkx6fMUUQcxVu5SnJD6SebDzpVPnEeoGg41icbLea7MGE0E/+grYaQ2oFq
m7cCSplZEvvgrYiUdA9dHReLtVZDSc4sQEuStG/v7ZTJlg5NW6QRcq6kmj0xyXN7JLNvXFDg576L
fywk5xs1LgGPAdYsb3it6+hwMFBYsf3rjs92z61/prpk7G/UtFBaHdnYbB8bPmS+hpent/D7OHiR
0/gyRkehCjq5SnGv48UIfHv6saRWH9CBszdn8yVpu4qJBqwHg6HBIMTz5HIFjb2T2Y+3eLjsRJ7c
mhBfpPHXct6KFtpvXXfZw7fybnZOkd1MEeN3j71lTQ9SoJmXqbefCnw4os/79/Wp66mc4ASu7ycc
JnEz/Fg0DuIy0d8mgbSGukx2V3yLjfKpFNjuht7ARQIiuDVJhNpYde3ix1gxMJWstvsUbLLyG2ak
2v00jB82F8RwgRM0RdWLW7FxH1daXNPUr4yxqfcobtlVH4fZfdTM6S6TLXJD/szy86QN6jmC8EXc
ArtttPhHA9mW70Jvd16uj47LY4hxPihJ/x7XX2thszFz/4kxxs+OCvpgVuJVivSB7ve9a3fbKbcR
wW7dubnT/JY/3J42iHwiKnwmkLQBKN8v7ofx+zLSCsUIuNsTGfV119q6EjeIQ0dLX87iSCzfCsep
fLCI5Z441RuzuQU79QIB5H1pBE7kyTiAeFHUSmEIMJ25DqliFyFR25PCvBfaqZYdNJeVj9/WO/As
7c5b0q0NovZc478ohGmSZiB+AD0MG7FJU1GbMHIsi40zjPKS28Wz0TOfyUx2MKT7vjxKjc8TBWyQ
XCbGWuWLiUclIEZPQzfQPrhWcBcXulD6AS58rj9hRKmqtCIkn+1plOPwx+/HumQ4+JX/M43xqFUL
RUYe1rYgn6b0MpuLucGpPGFqSSsQu8xBKGl4xLfIhTBOH5oy1/a5r2mBhGvPCYvySIm8XnTw8zto
C0UXdlFrbaTnGnB6DTKJMuNFnPRjI/A62Q6mXdpRgiq2N24RlTeibJ6SRKAoL0W/GSmMIdqgwQLh
8NCacuSU5taQJZLi0KdmVgTYVMpN3ZFT7idC8+P6gbIHefrr0+stY6YZZNUpr3dOgGEYqAA/u975
+zdY90W7KFZG+t9/xPU+QhAj1hbtvhnIeYMMpAOg0bm2W/skXtwjQCmD0ASsECyzNYYeM55ZK/OG
uX4w1z/o+oOun0oFkCpj3tGsgUqIxgQxrjdzPWJ/Eckw9rx3tcYLsVFGpDUwQQq8WUdJhUTZakBg
hKA0UFX2UWDeDNjAAbPqqydhE0HLZgpfHcnTsv749cdcb11/RWx4/LbrPxZrZtCz6VcAJdHQmZA3
5WF2uzQwSiR+1UyXtIO1PYpp25Qx/uDMqI5+q+vnyKc5uki8hTTOumOyHLm3tO5Ay/ty5i2T3LWa
kdwpLzEYWwvBeaCrtoVsjDA2uuw2ieJiqyazhSDj4+aJiEYoLgoqwvsk4rhgooCZiBUMq7mCqqeY
ykUovbXcGJrtPJA8TE+0rcD4txlEzOTzIYoa1nZtBCprECt1BP0UTbcKu7WdCMzblgKuD9Yj9ZGi
4/RCHuq1x+PAKhGCcWFiXS2bG72nY0ArWTx44FUTbNk7zZDOLjf4/Z2j4gvzwnf0ha+lXfJjWbJK
7droNGi7oiskDQkYL21N2o8J7iF/HkhnOUt6cTvOD5XkUtFTTRaQqiw+Fi5IXmYBPpQjToP1PAtq
zNo2cftQ2nZ7NkkxbY2pfbINU92ATkuIT83dDinXOLtIHdjr4zuDCGBAP9yRPT5ItjHKHnrsVnjo
BmCdovrOaBbXjI/RlAsY9QsVgwZWYlkTdy+kFEBlaT6rS6FxokjG4k2I+KGOLCI8OVz9Oh3j52mp
flkN5++JLIahWhL2WCdPTCLe0WDVHv/ccsNbxCMX11dsxuP4AEqCNabwztMqzY9B4zswPXuJeFJU
b6gwbPdWSw9klfuc/AYaa/zdqfv5KGv7ewEb8pxHAJcV1e1EK9LsFjt8ekvpm01VoWo3g+me5qWZ
nzUX30ZewXF2CvORch7vOda66qiN2Plq6Ljs6t17Nbc4tXK5jAEs5hqivWde5Pph1O17orPUaPtG
vnWWnoJT4d7ncioP6aBuOrrY7n0/wuJhFAfP6rtzrKaXQhTwIch4L6BM4L1WQ/bYGsyB0sI9JIxp
E7YmjzOpjwBHB8U30n5LXfw1uEVGgieWd0xUjPeCccG28rmq6s0bYH2J1UsHDulAxC7GemuX5J5k
4wDrovrs6BYqJIt6H085qnU3YHtHNz4UnQng89noEB4W271x64TuShAhQVyY9V6N8Sm1q2qXlNGP
fszlo0GrOcN5sYcrkwckFHjCjOWdis0cyw+QAL0GrJSvHqn67PDObTumfVDt4QOeksSxjmLCrSQS
CmwXI38Ua/VP1HbnSbIF1eEUScEbYlyJfwwAzjGqjAh4hhXmgWi6pUTaPXquekhn2IzktTqoI7lz
0JfVzgAjf9N3IH9Mslhn2tP60ZsxY8JwiofhZ0ZD+t2gvPeotF5Hn5UMRqm9XONKLe/cpInLkxHX
m2VYrKOBIY/+xTUcBGydtcQKY0w/AJCNj01MdSmuPbD48UM2y9vIKnEwV/AmavjmyRp+q7Sz9CgI
NKwyw1HxuugAKvysrPZpVpxQS5FeeqEQFAKorf3ZnvLhDJK/ah+ctLxPWdIYYeThRnZnqpC9gWle
oiq4s9p8x3o622Gv8I6Rtl/WymgdTzrX6kLbxmK+jfLFPLVYSHnbmDiCe9+9dVwmXnZbzXtdj072
4FYvlDG89aOh37TfsBamzwN5uhyV4z7CLmwqFoyl7jzqsdWxqipskGLGtmFKlQtW533LXGNwaVMs
LUwNCjrCplPej7gsZwAhA9j9YtkIZ4HpTl4QrXQnYw9pzbVfZr/sD6MzrkN14shF5h+kzlin7atL
m7+0ZnYjxijeQiKITmvKpZfnsoYusxTdmZmE/oBmSYcgb85AznBTyNj4/kmsH6630vQCU0OetIY0
IcNYbqr2whY44uqYaKd4zA7TPJaHzJfzFusR8ZVW+U5YaKQTZyizBOikdiqS5lelGfO20zXzlKEX
M0b2B4q3Z2AQeNGs0+83U6ksFIWmOGGa9qpJj+7MorA2izf3rD841oae9MAKXLLXst6+zCgvd+Do
JJ29SQRRSHYYa3SEf7p+mDt8wgNSR97XE87b1FxOozDHP27mNfhffaTluXT007x+uN4yHQWdiynm
H5/3c5Fu9KzAgb4G8W0IXyQguVWxD2eFj437RLjPYr8Damq9Y0hjL6wVWYJ2XbhgQ5X4pCkG1klA
/v5v0XXp8tfdLtf+bdzlH5zm3RCgo/jb915/wPXDX9/wr091JkcFTpQMf0DMHvSvb2kYZ1H5S6/D
v77Z8HS+5fqFv9+kUxaLbBJjxFj/4r/d89fnBCoAwXT0Av37EVy/5l+/wvdgN6iYNr7rHUlDiUBv
qpUk9ecv+Nd3/N9+yl9fQqKa+pFeB6PN+5ETIRZUWxXElCG4hprLOK6raX273t3YHk/75PMgM9xo
MfM0F7Izmzo+iBW+gngKduH6ubf+o+oipLuoqLewYti8AaaipHIcuIrOpAEr79klvRSa6zuA4+rL
R/LZOhQO6njxjfrEWIM7YnKKQdQCIPLM4skHdFJGqtlrVpnM54IIItgDn9KGVNanzNY/VLUc23H6
kZQg2cwkdOPoZjDlqSpFEbCw4AI5O2B+xOot4j2VFqzTnfHFZjwetLl8SlPxCyzznU//ZmyRXDLo
Waxz/BojLMXM/YU/uBvTe8K+OuYAvHXSTY9su9/GVJYBo4LQKK3vbof1FMGnD/RW+xwMHv8iIBgu
8qA16isvSxwIUqlNog2Q5Bk5B20/31i19ityWQD7xhNeqZcsn56TZpbbwfTurxOEKkpReIvpy5qo
x6zZGbmm/NbaPz2Fkut4VMro4wH6yKijAOntlG0SaGqwVcPEUmeR5OdSi/dgLz5WSwCiFwNxKzQN
7yycLGKBmPDbpk3P+i8bmOIONRC3uHrScvwUK9KY3Fre4OBz7DvTGV6J3YOSf7CL5hXT+iMUv5w0
hr3vU+1HBw1143fpndmoJ89YXvJ6VAfDXgt9/frSt91Bau2pYO2WMxs+yT4i3ebPj5Rij7dj9IvU
J8uiJk+ZuLNBBtcXdICGG7obN6nbs+4s1lL3qA1ae6FI02A34BcvyvLigPjXzju3LLZCQPH+xkeH
8Ffqq+CcROSG5X+sNY998zLn8/TLZGvKIC33rI+ZUtpGRUdjiG4bZ6LpxL/pK+ySvbUuz291L3u2
IUUHovafBPVJ803jUOjajzf0hNJqMm/8/mOcOht5U/vCH3TJRyPf17H9KrNXaWbfgJO2iLA0+Hoy
O8MVK7fgzTNWr+mjZ5preFR+ryGVBj5W1ZETCdgUkp/zYAGcwoVLdASbz2Q2xHQjf6YmPdPWkVc4
SIYQJbWygS0ddcBeR4GHZzDQZiFP08jamFmv0IQfrTYpOORjHXYHi6IhFtEVI4ecNN2S8QTKiZS3
P7MXZKeOtdIP50dfS3XCn94PMRR3tiApZ6ooJxtU8maMHsw2kgFuzzhEUnwmZjZvhRO9pLXYV3r3
yqbsyF7CDcqR187G2R3EtnOfEqnfSOVkHOnLuU6KnzWI2CR/wqT0y5v0ZjvWoMnyIg2sJV8pa+YH
2REX8qvaLLnMQgguHdygKlyEC+tEt9VGoN9TYFq0iJKlQAgqUiYSIBsDXTUQt1WdH3Ii7yT8cCHA
bpdLc54Ez5sf528ziZFBpSFCkQwWngJZaZjMq4+Ci9yO0BONoW7JpgVvgnG7/kdiKgVKydEygwDI
e66vRIKfecNzpnET3lptPwb5AF2CmtGQTjvE6YWLY10Rg25VEirdSsIUU2sN0BGJod7QuQ3CdsHD
1prxLbU1iDrIv6wQ4os1BbPrVxtQKea2iLlyF1OFUPzeIfecO/ood4tnzTxaYt913vmMb6dt6+Vv
a/Jva5U4tK22eYoKUYWEWO5g8iI3aW+lEgyoJo4rsI3kzj7M2o/4e3kijWxk/uWUt+xWmGpFTxjO
PjrH/2rRQ3g1jA9vH7cKT2lJgnNRP3vmkG2eP6bQwcRUefAx4pd1IM20C+pqn/R7UsD7lpL4rYvz
JRD5PIZTQx0SpZNgGHNgOAI8QzhP2dHyyPBh/QVn1K8PvxfpxmtYqbeWg5In9kUTsWO22Q8qy+UX
kv4GwXrfA+rYjm7zZTZJh6t1jreNfuwYpLVFyVvQtJn52b9Gj91w45ydUbtTq2Dfr0dkNRyrAsyv
OazQiYgwr699mUl2yYv6q131dBPwNNOPtj7feNjmHfyBBCa1dC/cg0/o5hiZ81fDEdQiO9Pl8jqm
SDf9nL5j/8WFRrK8sjb4cm4ng/EuDnB6qoNFRzrV3V85ksFOSkYHKDLkUqtD4izVgZ1TG5ZsZqAp
ejVxm6TEWo8GGwyp856Cdd9k+ZdV4Fl1igVFEE5QCMP4YWm9r5xzqNScF0Hcr1w4GkzDvNPKUW0H
w/7sO9DaHN9t2Hf8TUXNk65ZJEXJdGR5OYRuRf2Eh22Qo51nH3tSyAoia64vhf3MYE1Sw9cSR2rI
qJPUanelrz16HJZBKXtq+PBT1yBu9sry4UADC9F+tkVToBsw2RkcTXERxWtVquY1L+4KQlPQF8g5
E8AgL2LeDEOjAiXFNh9uAZo2WzmsKOnhxtfJUNsZi6SG+gROCfHvpQ//68r5D64cy9JNkOb/b1fO
80+K7Lru58+/W3P++K4/rTnGb64jmCNhwVlbilysFH9Yc3z9N7peCJTSUyRoI1m79P7oKrLc36gQ
0l3PNnXbgFEOg/5Pa479GyZF16ep2lvtqZhp/gfWHFM3/5uXwyQiZNB6bFiujsjyLy+HQF8hQYiM
kKAlhYtCiWUPIU+TbfXHXn+9Qkpry5ScIVdOmNbQm9P9k1yqQRllJ4Pohf/BaU//opte77j+WwWt
MlRDEcEMYVK/LmG7cWU5xDGO/Ovnv9+EQX40CzrbK5I62CNwbU60I4kVtXe9df0wpDQvBwPS6U5r
sOWvpFGj6+AGX29OEUfR9nqTwTG7LjuDA2BwNAW1A/fMbVjEJ5N2bKh946oe53Bs8lenqJhJlUBF
HSYq/XKm5XyrynY4UX3IUGiJponIdGVshVudyRXCP+6aeZMyAc1gNnAdjz8NhSt4VvIFbYkzXy6+
tDvqVN5LytZvZzM7ka3TdhANokOi2RLbo43cIYu7Xh/vJzvJyb2TF5kN3IFAmpjuMrgaYitMkJlQ
VLK9bsbpwbHb1eKaksoBcTWtieIqeZOtdZ5VTNGMBw8YD/Ca/aRMh6GiKkBs2iQM7L1qFqSB6SVP
xmS3KqDDRMBYByVqlvY37ITP3dQvWxcET0piPSwrdl5GWTJlTvOQgBz+AQ2V1WOgExusJZGAwsXw
3irgIlK2autEGb2UOrbrUdfRpz0CPSyucH4iSNaDb5DeZEO/Nmr0/T6r9QVG7+PUZ++FqrYVfGIi
glTwRgjb+f9h70x2G1e6bP0ud84fwZ4c3IkaqrUt982EcDqdDPYM9uTT10fluZWn/nuAQs0LSAiS
bEt2igzu2HutbwGODfyZOt31rTVkbbUa0Ndg8xrIdLIZf+nWXmAZpW2PbqCzAhdnGNukFnRDhjHA
8yETS+/GaqpxTwrYL63QnE0RG/5RZdXFTGt1b6RHm8b+Fh8NyiWHEZNwrYCgOirXCf19gbZhXWnz
g+s3dSDpjmsTnsA486FxIR0Ya0bAnTm+Q8CK1ikaowDiuCIK2fkxLK/iTDe0Z9+KxYuOK5mZrDd/
xKER07om6HY5g+bHBkkbkuHxIshXQt7LmIWeuLm2pPUVtQ6GApJrNpnLYRMm1YH5kLGb8nrXdKj0
W/qrOrJpxlA+zKbhwRek62CeJbNXYd4uIqDAZBKPsvU3wEDTfUT32mud+ij6OLDr4TBjJKxqZzzH
mpdvwnt4sQe2WaQY9v3aWeBacf8j61B3THN5D0G7WOsULRoyOYtlLahqYzpIc97oKeqDsFJrUzPi
tRtjhKoHqEJUmeWYMqQFBZpoDSdii/O5wAncYbUeKShThg4nLWLUKMxiG2v6Scx7ZVk/YwM9EPRG
9hylwDkBFaexhFyNSFJXHr4Cjo4CUdQQbwU07NUEFmhTLK5PjdLVZEjNUbyJ4/qtR5NxsrKdtgAO
dcaJYVpYJx0bbtdOQ6C3nc5cdsH745YpDET7QB23DTtJ0Ej7jN20Vjb1zlnaihxA92WNMnGa3hpa
BuzNTGM7Lb+YKhB5dGYEbQyp7iG3nnLd+UjdsAp0QrsJ51b5B8Y8HVyrHEDiMJ83gwFKk/vd2W5L
DIAz83GEBdZkqwQN0bxmHGakV5EOEqHWaGdw0XDymO9InK/scCv/RrcEHw+O3L5F1E6sWCJIXpI+
kVlk1Cc7vx5gkA/6T4UMLa/f0qhDRVmZyZ4FZJdZnBoSdRne6TtneZMS6sbcD3gRXQfzhLgRuoaM
G7/jpRPWTwwchDx1QRePF0IP2tspsybk4nV0aPzHkOixl4ZtEf9B8bifGUgx1VsL5srBnGGBkovA
b4qjCUK6S5u3AOmW+puhF19GyqNcRJ8RRoWYLIoxjbHILAqArN+E8mGKaMEakpWzFw67FypkKC4R
gvStJdkNqDBeE4X3Yo5kNYyxxryVUdV69AriCaCAexHzBq3A8eoWLjkHgzo48DvXE0r4VayG8CSN
VV8AR7OHiaDewftGxmAFKHGy/eRznlcMyPv0I3OKAwFiaKDq/M22fmk5IChdY0LRZqhxyhj9YvXL
KwvjyIhkr9V6t4+G7GnMYSOQZIPhJWUakmTSudggMpKi2TSpFh5mnXWz+1mpaN6Hs/mC+6rfkAWm
rdJmKLAi+UwiRrcPDJapihZxlE0H131I4LjXGpxMTydCiYiMgkNYGw6o+xnK6zm49+THTN2+SnGj
ncJknTvGR9+rD7NOyAbX4ViD1EFtyCAOLnbxY/SHz4V0k8f5utPGu7yvOrTo/hGaNr5suuAuRM6p
SLODa4TvbPuGgyc7rjJSP4S53CGHtfDbF+46M+dsr2UT4QoZJA3bEtTqc36h6euBJGRaJIxwm7tl
Q9K9021kWx/98dTonJLm6ISbWiYQChNUry8kw0ZMLPnPq4DmrOBE7UZ/HI+hrRZCtY8tjk1PCb9x
Nuu7QrJzY7P4pDDIbWcS1XeZwCWRMv9HgfDLjpgt5mgfaFSy/cQMj0LrFdUnXZHppurYAHjTtKOn
/Ep9v0ALuk2Gip76pfhV+I629vGNbwupGC9xUYma6W5K56faIRArdZLp3MMaomxAk6mb1kOkx9tE
m+1TKucT6/Rt7FTYr031UmPX203CudWSoG+ycQc/4i5GKcZ2QrGhLTknmoLMa8dCoKHZe1p46QJJ
CJbyBUhiuHEijN66uHUL+5Ez5014CO9UVQEdTOXRp575fZNSSKRN4m1d46GyUQFYmNdtOSzoBxsP
uSybTaIIRFBDechnXxzL5caUxgc+KeI9PO9mxJq6tVMWdVoW97KqOPKk/9HDfaKlWu7HyIaig16R
tc5SHpJR+wlVZrGS4fQuvH5BufuoiRizrirmJigqi88qThBrwCg49qkGc5Vm3INIGcNP6AUBt0SH
uLL3CoHV7JYqCP2fIf3lra0jOIt9oPgjBOsV9QQWE+0Ha34DClShmertICID6eholrl2Bl+uU8fi
muVnUN3VwtaZEg7Tad0ZiLITu7kvYJqH5D8e2lUt7B7Mw7J+JwPIjnpB/Bvws1EH1A/mEgowpIvS
Ie97dE+xayKmoapOTVBKdrTRlkZDveD6BVN1ttsQ2xcTR34dNcBQInTXHu5iLLCumUFCWEpbURRP
ZqI7a9b/m8GPxyO0kn43NhAvHGkz3GB4b5bDccLjvtanVqGDy4x9qZABSxfePcOeANIwudHtfDDj
x0m+RLgAN4x+Sjoi/DqO3y4rrDy4fh4HjGsUc1h6trS8jklt4P01AKTg6GY8A1gcXEgGJrx6IiCH
v3aikg66kawUP7UPOfxB1j0LuS+1e1RJJuH4s7d6on8rW2u3aQ7FVZFghD482TiK2KMspLfdxr3a
iLhxQch3FReGDoWGaSg64R9WEz4nM8Vyw1x1w0kiTO8B8RbAECle8DMwaY9WvQToPTSYZLqpo3tL
226f6N12Jms5aGvnzYsacVyic5DhIQ2vs2g+lkLQQvHyjzxGVTRnxXGmTcmweK21OAfsqPhQ/WOe
eN8Daue1FKTUJbqGuDFj6GU+j0yP6dw+xUozcHiaiHQbM8VG7Xz6MXqZmdxh7F588igm1dLqojbn
dNKj7AXaos4vDpM/99+oA2XgG8kZcSltwVIEmdF/92kI4xrUeJQOwAvkr3bMTtcJWCWeKuIuD1Fr
Tkdr2UTg5Qmk0zBO8yrY8CCRqEZhAxU+WmAOI0Rb0bYQ1GBiEdgXiFY1ZaudzRjV9oTaa0vqBKMM
ogd7ZBpV0UyH3H+oJ8eFhM/NEH2B/5gO5GbmuHKLF9Nk0roSsw6jJ432ZNOVa22Z3XjKbnYmGzdr
kGZAp+SdisJf2TmLjWtt2pZMcIXHFrXd7G2isXhWLLaBgyWrmsDOxuqxH2DZYojrTxp9smn29MOE
Eh784rGJ20+qh5cMhginVXOyfexnXULMWUqCqpyOeF8E0/YK/bm0rWM32btYZeO+sTugr8vgr8oz
46il0I4RmcZEuDEYJDnhelJbiMgMZRRroElMgpaj0Kg1ThSrTGFquiSYRaWOzOjDTTA5kOqNmVFo
NQPv7JyNLUuHoyHU8A3abvnIINFLCo0dYbRHNkPBN8Xevvaxm3Z5vFuoR4wh4+N0AVnZwSHk5XB3
PpVT5AR4b5FW5UiX2nkp+RJxJC9+CY9xXyLXhPjrzix4Cz/cVifQpclRFUD0Yt6bJvmq7abkEOF3
XpXMNlUMAylaYj2uh/kkka2z8KRb33l3Y+NDplW57qfqTGz2yTFNIFX0qrMIyR/S3VVczfUmmQH5
14KSmhEDWqPhrNIMbJ31kRd+szJKJmDK+5V3Hal8y40QtNzJyTHvh3zmGF32rlZEEv31Jqu6xZc9
BoNm//WUcqAemUDRtteb0HGXBPkIRKEwrkX6djZ1LCD8GTrYsqOZdoSkturTNmd/5WNRXI/a2HNg
IlvLC9UfY4ijxwzYCVkuDs5DWhIO/OpAgvxl/Kz6oH2NWYyO4SysY0x8xu976eCso1SxWnMdQsdv
N/U2KkSM9aTDLQ6VYtNGA5wQZW0RqLGttNTFLyK5E45y97NyNtf5OGo3f5G8/XVzfS5LEOpH2ohZ
eBmhqzIPj06SPBQQGiEZwWAz8SFYOWS3Ipy+LNosDEbw3SdlygW0dPxbpUXRTjqCK7PvLgleqGuL
um2ZOHveltHi26CnLdcGHwhGSaCPHovval+F5juu04TTxQPUmUEACEDV3bMVU9hOmYFeb8LlKqmD
NAKIwkjyeiMSspSKDnNG4+QsG2jPR0Rhx+uNNt8rU3MO18van6fhnVU259CfefncVU/w+heCUaeg
gVqfYZMi5QqNgUxFDqpkZvGdOUb3UV4e5jkdTmAs8jLoioQIM0gmbNWzwC/6AwbTdWj4AWsAdBOS
mjhycguMBjcYOX+Irny0IQSuW19/Vr7ZceEM8W2DhlgsQGVtM7k32gpVqXEcKUp3TQLAm5ClG8mR
t7Z0kE5mSg6qAPC5ypIXvMvR+1g8aGjPuxa8fUHjXLp6/GkhPSaBBfhbOIf3sqjdx6qiNBA43Res
R1OE9iX0Y9ZVmf1sa20X+r13jCukDxhpyg1eqGnrpCnkI6qIp06aJ9uNMOJYbAxGo4xOtfExixzo
nN+9F01Ch5l/VWK+NlUCLtcImdeilzmlAsl9EcFNS5ph3XliJKnB/m677EmK3F8I41Mwmu4OyMq4
D2U5PsxxfJgx8IR5rn8VqjzSFHidjNx8qDMnwqBTWBApDHkcvH7F5mm8rWL1U2BL38QzW8sSXym9
wqQ/DaV/sFvDvelFWwZ+PtER9wb0VtUPfcjMU3U3Zrn1wA6E4USZD0Ed+xtLsiKW01wdEtDOm2ix
ysxRh6Qwop6YsMcF9QD4ld3tplaFgkBW1+chHMNzZCUP9vA5jTL9MGi/t6J1tsloMnx3Pr1X6CD+
LVfFaFO3gBskynY8a0SwVQylKllM55bkpWDWfHvnIgHBf5MiBWvo4de5CU8xd3e9HI8VE7BNX6XT
zjV/1ZIhvGMniHopR9iAeNo2a8InLDhUsYICI3Gt8UY1ZCWZrdNvpDf8yLS4ubOL5lWWiwECkPWS
ZkIL1Y/cDV3LfHW9CGtUlEf8IvkeegC2/g5VEipgkldY/tPemZmydG1QasnT9Slqoel4UZnf0dfi
Zpq6hZkITyIzQK50S4+pX7q07XKjlR7japuTz28CEw/CutQ5ADN9oe8S5pQui3bd+wsnSwYE/RBN
sdxMRn1hVz/8fsq4Nl0rw3kGUR8FBsrO4/VGLPc8RwVli+YjXq44Sl6auJwO16+bXOkh7y/iE2RB
jHfESHaa0VBcO0uQU7YEs1xvjLHZMA2nayB6BNKOrHGZ0UE4XouesOGPvt5jyIhip9Bfrjudkm2N
m0t9N456sR85UBxd/6krUJxVnB/ynpxFzan8k4GNuix7GoY+bZVQN2i3TEviQMSHR/QaIrrW7/b8
eTRFYMMJjBBOKFk/tMuop4jNw1aHt6Vw7o/ONx54/TRZ3snzEp32H6aP1dBts/JBRslRwq858uod
mPiUbG8zYfNC9zg2MCvhdEs3VanumC6xGikQbnxcl8jAAduHDjmcE1BTjlaYtFDp2fUYG7nVCKSr
vRnPYbtlit3vShN4hZfBC6XJTvto2CC0YqmJLp3pXphqptsujQj9In4Q2tRDGiW/aGqlOz7vdByB
CokaRj8Wx6nqn9Mkxw0GipNcBmaUNj2Dmo9gVYO3IvoIcLPX6FNQJ0SEgCibClJJYyQkQyQ/2cff
dRE8RJ8ZH6ltbVD7ydqgucjyCD5GcYl2G6xWfEqpbu5JaiCHR0v6rWmH48rqxuFIiBFrORGYmwrn
FGBNpu9uk+IKMOMuYBZqQQhLSfbedLP7A/DVofUzMKXTwEiDP9+fX+3BPSbpIp9L75TPFLx2SKCu
GqlWKGwrmrwb3pniJnX46W5Zw+YZbgcqBrebH0f9amCrkm0S071uTKTUyqzOi6Rk7WqJfrcIN3Ky
EQWa8bPJf44DoRapEm4ixhm4FXx149ArzbTkexT0dBeVxMg8gKF0Trq3byNiCRlfLyGg7XyrNxpA
Uo8Q51Z7pNH/uFUh85dKfyPFrDosZWwxfAp210SdwNvL5/gtoip6aFDkMaJJ6J5jhrhJKQfjLHpk
I5CYN+0EEgcT9GMzE81hhVzxYCygcs6fHCO6camJe6bUN+PyQavJUmc3WY9YD1aWY3y5yoMr1b4U
PoDDLHefGf282IzBt7JDAYNH7mZwaYX4TkiCn1fdqsgDWz1oOZcMCLEydA+N1I19QRZ8lnA1KzSS
MzoodPX42iWxi5x1Is4Yr50z+QD6DXqPfQ0CCS0CHPV9ajKFZZhWBR1eLqkl4R7a84NhMBCImUNv
RTRsZx0pLa24phGMTfKqPuYN5sQ8C+9T1FGT1q1mo9a3gqmJCId+M0Fs2kyaohEw2FsNYONa6O3a
ihj15D44D8P81vz2p2nIW9Ip0fprxDsnxnskL7KLwsMU9UjTkJAIygNUcIvc2QavbDvTmvcG2GcC
rkOO4OZQgSikFf9ZS8JWePS0+sOurV/kVDAlXGVRcaNNgqDJSL4WyRc7VTxrNubolhwPzIcb4Rhs
2arLFJtIqjCEARMOxrypnhqLA8SdgXIKj/2SubEiqzh18QeqKc60wQnXs/OW6CQL6LBCWhA1GNoi
VNmZc6wIkhNVOQX9QEvAknrBpcvUNyFtFjy7HpqETW28lXggGLSbz1Zr/IjNotqqASgOEdgvYLa7
td5hn4x1PIgdvpl2HCmV6SYWk/6EXknVEyBTzrmqs57C2K/3odufgQw/pRayMB/AOZI5ip8cWolM
JslCUXxG+rjqK9uhI1XPa5PJyVpXD3BZ9wNVT4M0InCQLKxiLlgW46G4gm1R9hvP1R4Q27aPUIde
ieB+L9IKHbYOpBfcddBI59YIY8iP1iK3iEwMZvjKPeiOmV5wNQL2uEpI7MLYhIsF5Tjq90kCYWGm
sDVS7dAN9I39KYE6T8Iv5hGG+QPZ5CsubFhqYu0HqN+dTSJLpTdRkMQQ2d1Rt7ZejTnL7XfUH1+c
7BtZCz7GYnRoKxhsrgm4d4070D69zpmmkmfF/mzl1BWhIIJhRRPpL25GMAB75sPsVYRH2Acrhojt
QgDYWGV9Tv0ZCFQWUNPcNYYHCxFpKIKbhpe5mdnd8R+RPqrK/GXU857JGr+/O7wPLljwUPodypDs
Rj6BcGc1PDl2wQQIfeXK9XmJXlbqhpCmVaNlHyJNKVbi9pUhAmh807hLaA4eyCACwwVs0Jp7b21i
Nsqy9m6UEitFP+frNIc9NW8rMqBWlWVoG856zKsOhNHCxIZpMhlUJQRU/6sNS/5nCMkm/2E+9MsJ
1dAjCjWc2X69chUU+g5ufptynWgcWr0F18uVbUQAUEf2oFPXsAcS7tZzyEQqwm7LtpyjsFh3Gc7o
svlSxLoEVlyt8Fm7SN2ekHAxDsqg8CxFYmR+xajEU9SaB9aazTzmB0cwI/LdaIs4jAAjXO5ZgdpM
S5aWEWaFHJy+FJDTjeSTCZsK4radVnTvccVoyWNdEhBhu+lDP3GICQIUCbo3TcKJpsV2g+AqLdJu
4zTjk+WWxxy8UuApFJSjZAIplyhoUEKcXZJF1fXKAD8V2M/1zNzoGNVwvRaZoDVRVwrKdTUCGoj0
N5UhO8sMkJ2q129iBpxDVnxaX4mdmbdG1b9rXY02k7jvg62wOw+us0WSgA+TcJytPXrOqvOaX6wx
CHGF660h4p/aiOnCyJqx03s6r3Lutl7u/yhpUbkzo+BkgC3terfMcp1AX1qHJLOQqLZre0sSrk6N
++fGXcrgxEj+v+f+fIs2622Gn41odEXoA94KtLNFa0bZbx5SLBDVMWCM1ZoRDglwKMczAJNIb81F
Y/23769Dg/l3nj1X1x+/fs/f7l6/83pTLs0Ex+D00JeX8MyOwAgdmP7y3teb68/+efj7l/jzfn97
6X/79t/vNw1kEUY6rrUxTAacibwLbuXiGC3vMNgJyobrW+ugf/f5LLpVHhnPYjZRXkWiCKyo/aIp
trA0qnRHsFS5L6iut1XifDlTuu/7VwDgXA3RNslJlrckGpDEW7wn8zB9SFDwZK27Zw+c5l7DAk97
iF2JP/hUQ/9+t1B5c1QeG5yWRLdrSi31E999/fA8B0XI9S6qA1/fXu9Kw4fqer3bCDc5Ekyahb11
KPPTv3/9+nq/k3CvX7qG017vXW8cI/l/r/T7SWumtkS1TCGHlPg/f48/v9bv1/rz+J++55+eswh9
xe2+U0sD3W6AEAy0GiGHTibaSh7K5Tht/vOr13vX565fvT683lxf4M/Df/rZf3qpvCvB+pp8FvUy
HGHQRl+JRn3EX8sBvjz+xyfNqmbP8efr5fJD8Z8fuj6+ftlR7H467zAso4O645BmXs3dsHSnv+5e
v3S9seFy4ek4/Pnxf3uL60NTDObqKq36XxXaf6tC063/RoU2fjb/VYF2/Ym/FGi++S+KPc8T7GYM
qAUuL/aXAg2F2b8cEzeZ8CBgeBSXf1eggYyyMFgI1/+vCjTD/pe3SNkQsgvP9TBX/08UaPSV0LlV
vylSh5//9//Yum7YFuob10Dq5pjWVaH2NzyUQKsKmoLLKqyHHnx//6j6Bj4g4QMLVATEK9A+I6we
8ojLmT9P56KDxjPb237iW2ARnc1whtdLxWh7TN/s/LNuEIYQhrCvyjmQon/yLZ1JjC/vGW4+Dq1+
rkubETIQlxCPGaZr6znVMCmnpHSebbP+LETHEBQh2KQ2Y2zcOTqFQKwf9YQJSleBoKdacbvmdS5S
tp+yOKeVh5xb2fQ9m1vCy/DwkIoC8gM5NPK0S9aB6i6aeQeCOLDHFmhxG20imDe19pX48DSc1HAx
4YDhR3JguKh1hzKmaNIBn7uHOqYCdGMd2jxx053eveQ0nzHxDfxhxU7DP9b47CYH16LXkMjVrAZ8
irCOdwJjc9XlgRc2HwplfFdb5851gQEY8uC4/H+sTWCiGNiPZY//KWa5PSHk5xcwQF8CZDBucJWJ
k5vQvVweWaMybq739BpeZSbEjeda+u3MfpkeaOzvyjQCa2pYzVnYOoN7zXRQ/sw6/jNfuyvsEiSC
OUeXkviiohzmMzlTCUUqHT3G2OISzcSieix/vx92ZaguE4gFEfuBaUxyG9ux9eT2dGpLF5E2oyt5
05fhaxQW2p3wI3aIERsFV/PCu+tNvSCCK6N87M0fuT+6iCnc1oBw78y3OcaSEzF5u8rKeU7UEPBC
PuUECgCQlrxyVjNRDBvTJlwLRz/7G4Kw6ERweK9bLfXOA6XfuZ5sPAVjhaJ6dGF1lDXLZVht4qyX
l7F249t4yHA0Ql1ctbLr1rUwiFIbiovviCVbYOoemymWuymKm03n2u1jUdvWPRP83mesotfPQiu5
ER+RiRr9+sCwKVyHsgeNI6GdJc5zn3tQEzXG/dhdT6agnZY6TfI2V6JCkGfTEG3Mt7FspqfQbEGS
l/2PhGQd/JiWdd87oX4sVTFu2f9AJ+mIA4CXcetqkfatyHYYvLG67ZVurfqMlEchIrqCRWc/GY55
6ztJe+uIAQl1bTyCI5l+eio/RAj7o0UCvdI1RxLMwyme+agQGOOirHYe5JAmH3qIqmXQS+9xSijn
kd/JoBkctNdFPx+yhHwUeALyfg4LoKCpZ394c3SoGI3+oG+/DtGkoD8fngH2zHu5SCy9xmze0rnc
ZqFj3NFQwg0B0mY3ana48dn0vaSpZyFpKdmULTqlPDU97CeRYF/HV/2BpKHOSteJ5XrYJ7rp1W30
1ynVyktj0QUayVU9eOTuru2m6X/mwJiq8CGdsRiNniJQvPdvmxFVFoRkf5eNsXemARKv6eJXT9Lp
dnbCW5MEqm1p2fRPHm7co9Mbz75h3TDMjT5zLVbowK35UupiAt4v8aAQHIYMhRQpNnDucfRmGh2Z
Pz6WWFweocftO6An66EhgihZngcPNm9bXLvb63e4GMn2dd8AgEBq1Lv5dJ/WuGFtqx1uCjJJ/jzF
Z5nuIkEQlwPgrYH7/Srgve1mj1T768MJsSK985DfCstwPfTZq62ndyEejHvUc+nzhNXXSYcP8nDn
mwFR2VNTZLdx0UR310djNGA3kEjX6TczwBy9J1YgatR8is70vsUrCrCNV9v20zQO3aW2/RcbUaiL
SvWh1I3svi2LXYH9iMTGyd4udssbqx6zG41OTml2bJwig+kMJtH4FBpPABmHYxl7blC6of1YWYTn
TFmovukMdEwtzr1yQXJqhJbMWVrcFGxQSEvz2Qf2vWQwEBZ7vDwvkaU1j1qh56eOy+UmD2OwK1UV
7yvHvIsQVP7EiHTnZUL7GmlYOYfMjaZXzSps2vzkfFwfbspeWpu6U8ahJinuLVt6i1JPXy3f99k+
oSBj++K9DUuQiuDwWiEdgM8PP+qt23LJr9/EjE4ti5EU6VX7q9c4nyA73uGF718czSSFKNZzbIKh
HSABTFZWpIX3hQ4Oxm+Y04etS6JCr6xLPTXFmhT29lYVBDJBGSPDpKvDvQPQ5sUt+VAArcWnMS5u
w7Ly74YZ+ZyM3AirLtxn184oxLOJRE6/BuYUQW4WZXfvYZuN0UM+qgGzlk22056srexsJO05VWAc
rbRCoekl3WttazRKygJlDtllIyiTtQXK6VCpOH42luCyWPAXXb/KzAamKhVBPhOiIYC1MB+eLzax
lXo0d6ffzy0Piz7Bl5mLlxCN2A14/Pbmem8o+H3AQ8htO6b9acTge7reAyqNhHeuaOrKcNyaEVff
sWB5EnXjANeNJf16o6IVRgM2J6rpAjxq76bNL10Ifef3XbXOLJKQkJ5zGXSyIzG2V0RFtpr5T+D4
gZyG3GPNgW/i03s3HeAuaRztZSbovuAIm4h22WkD2myjdsNzFbLlLdrkFg9WWjPRbPN7jVV2BTUY
ZIfzrc8URBYXhV0uoL+lBDGcoAbA7o7F4xDGyVpPQn0/myGzaI80yzKtDqap3iMfUHHU4yLv02Fv
D/UPFmEiA5Xm30WTRcuo7F7B1yY3vTV+WmT1WR3yLtfm+tClTEar6TGGHRQYPYQIswWGnCI7di2L
ibz75U7J05woVlRmkJqkJ1OP97qN56up1a8wZpvR1QLfMO5RJm0X2qILf73/aY7TIatHQKGMVINW
s9WqtBK195inrek7v82IbUWCdrUW0EBgn6tgiKtwJWWyqfzqC080sqSweNFae8ajtIWDijA/wnwY
+y+mMr70XLtpXUEuXTiuO+vdq+Ru0L37rgQnnGTDt9u59C0VLiD2/89R17ykrg3wN3R2ioxw/vTv
tGro5GTwsdrx1Q6rr77E5+zP0YlSwzUHfSMmsWkZZg9S3kdzCWAkECQkbsM+/Ch94sCKn7itOJjb
bu3XVQOBHOeuqPVda1jBNNAItZklQ6uJFkksPtfcvifSgLHaF4rAN2C8mxk0XzHVHTVffg717KgG
/Lmzrb+WrXhE9vGA5t4PiLC2XPFrADwxTC8hOHxgXiBd7H1oLMb89i6cmfmRQMnRtJ2p/+b+Mjbe
Gl0rnHCpPfSm9pkOzb2I8JTRoUo0Zz+55T5lJV55xviEGAmxq0ambNqV6Ps6+IComMsIdEGfkZQx
PBFCkGPO1+XGTNSGsx+ZskeXYoglxmdOyTo5KMNuViDs0PDhrnNMB3WJucBjnkvsI63PtR77f6Xu
CHxBwyWbM/VTumNVc5EUrkZ9pFk/+KgzCdqqMUKHyJR9ESqE0O5dQ8KVCV2kcIvwZOCoo99rrGLB
ApNHb3YXFrCt+3fgRqdyLr6KVlS7RpueBOcjvEqMcpZr7nNjPg8V2VSEQy0vrq/ZiC1Cq+miTwhN
zSQt1q0HvKzi4wG09jil+SkXGOgKD0MbkHj0MLUecKjD7/IcuZkj8SJK0l5g22HyM+MtWV1Qq0Bk
kGSzaqFsrf0Y6apv0Fhr+pcmN9+b5XV03X5H03xrdkyKJi8lUUB+K4tzxNTUV1/F9Gs7dJPOs5v7
H66n/0i8n1wBLkzP+VUrcF4MMIvG++Xl0w8GPmejJQxCFHm9lnF3SRsbE2LmbGJt+uxN74XkyO/e
Gb6nWJ2tCrMUMt68zM/4nQ92w0duZ/JL2vF9O9BHhlD/qcNXOrsSl6yD8FtwLcJF/oFXz0c75+08
DLyllDcUzG9MSZeO8kPjOLfEh91nxnQpcQivppxEaK+7KVVztJR2ojRCfl7Ln1JnzL0cgLkFkxD1
WtB3CfTDyoHd6Zy6Gf2MDVuVLhsoTMLJLwShcFLWBQfJbHcrk0HdoA0XTU8uSWV9wIK8RFx/HZCM
q3Kc6UY33TlqrL3qTbltYnyACTS//NL3YbVj+IhMAR5gnRN0DyI3WNB3KG0xR8hoowZJf+rDAv2y
wnzz3XlDgwVfnRokvlBKJNHta4oGbwVgNd2bQ3zXZEa7c/T+AspkhbX3A4jTodRcvD29Dru0aYJi
jG86hZOxbXV958TRRreU2BO4hFuh/ERD2B0shg6rgsRe4nJ92oRVTb1RGlRL7I91InHYV4+SbOBw
NfmNvLh1SP+7/pVOjbnqepNAiCwILcv7ih6SR1gojxhx46e0NF/DkEs7cnsN+v5w7O0mD6iymgOe
VwGPsUPvbxR3lmpfdWll56E2egSxpCKloBbrDUA9ych3uGFgKR607CnGEgOPrbI2GS77ddffsfOz
NtHEahL147RRPrDSSfpMCD1cun1ig71B6t4h8pdtTIvaK+5w1aKZ9lGwQ7U/pXxqJ42/lMnmYTL7
aFsJokW0wdgo27sbBq9BXZEHTkLwqm7VDB4FQxmPpX9tauOHU7vdgX0iUU8y3M6el+9rO30nRQDK
S84uvmjET70lLYyYNOYLfgmk02SoZOSkqOitemvyOmhrbzux8X9kZLzYyJxPw8SqH5WsfR+2hjLe
kxZcZ499s8OHv1ImqkjCjO5JIGBq9h+Evddu48AWbftFBIqZfFUOlhzl9EI4Mucqpq8/g2rc3fs2
9sF5MWxJlmSZLK5aa84xMRPXjffgzBPEsDGfheFwuWwyA3QK5Cjp3bZ2cQ8XhXl6Jk6t0gh5TAKP
5uqx5/JKQ57QESgTZJqN2qUl9UHr/HjV+PHrHFG4aez+1BfiNxoRvysZF7sqzcO1XltsrEN/0844
kmZmb2BSQLD29+frjSbpxakxuevr7T2Q2YPTkrjx7+OudyciPrAbq7fXX20yjm4wYPt/nvJ6pwio
CInpvbk+5fWmvsYBUbtoamk0LwkUJwgDtc4CnT/Lcr9tTXvfN+U5GWkkFf1PlM/poqN4peFxivet
JhAnanJftvLWks3eo+3D7AQpk3JebexNEKd+3GT8qU0sIgohfeube7Pvf6YUQzTs3CcuYkdioWpf
Dgi0qBWwNhDdaxk/47hkTxmtmko/laSJLbvvabrGrHAV6Gz9pq4I5o3RSDCiFUtXoj1vvUpn5USu
l85fuhGp3vW7KQsgEfe1uzSUq3aqJ5N1vvP6JZIy30y9fanTQVt3RvyBlsw5CJntut5CFVW5SN/R
8wyG9BcJ2MKFsEKxYlZF795QA5drD4nz9WfSI9pDpXYkb9yXti7QviG8Y+bTkx8UsS5E0SF1smKW
ZZTMz/OXDALFZnKRptd4epgdJO+TB7mINFDjKDoT19b8xfjPdw79P0qpkJN4yNOj1+EsY+hBvGfy
mM1m+NY8kwX7bTj04MSjNMLnrA+PbZqvZKyf8FV8ISC5uKjUyBSzjeGcO2T35Te9KdaGhsRYRxOW
TCdT70vImMYNvIu1xfiOZL4V5CjoewR/49cgSDfg2GCTgu3EOAYlg6TZMgTCjahFiJSzfHtUa+kQ
Kexr77UecmVwi3M8+N/V6O1jmBFziWATEwb6FVdidq90++gWs7LqfggVGp36rMXMh2OaHkJ7l4hw
6P1R4iMmR6pXq+hdn8TJrBlltVPY0aNDvyAaSbNB3HmFX68issOMYEeGztnHcwoHa4YZbabWOnYb
D1zYItWqG8xe23xAEaVg9Y2eATY7uU3DAbRTosAIEafdsaFmRgunonU5gos6eyoVjcsSFha7KC97
GkdG1ogGX3St2wZawv5iOPgGzIum34gMurbH/KlJAnsVV9mdAZ1ASPwhZvWbkvUFU/TgjR54KKkO
tkNHwCvY/IDuO1cs/IuBqgWNKNE2wzjD86p9a+frwatQ66qbOg8uZeUQMGOlKJ/cEq/U7WgV3rax
3sYgeNSyCA12Gx3K5E7ZKFVli70/siObulE/TEpu8wIXIiaWTV/mLwGpb4NORE0WR3RYo/ipsrYq
d2dJFbsACg4O/VYRJvA4Ue4vPF/CPnLQALTWeEEozjrSQenV6reItoM3rQN2TIu8ab+s0j2AbYIU
HidfSZl7+CipWEGqrIz+ZKXZ+xCo5mC2HJxF2KytvtpJJ4qWeYWRuQyi7xHA1Tm2qB5N5s0pl7HM
81+SFPVAoNRTEsOtdNREj6hnXEsgi8x+eqd90S3k5On0JVEJI5FKGfkaLitD0OPJecyMxlj5gvQo
axiXttAunouLzorKQzQqUALKPhKal2XxQ+6KW+TGREuNwFcrba/LV8tqCUF6UW6Mrada96reiwwk
DukrS+Hq5x5lB7B06DdeZ/9CmTlpOumudXJbgkGgQj9lQUssiDma9FDOaLt+6il+C5M7U69f0E5U
iFZykOeFg8HRYUWzbYnYJLrxQY29qar80p10b7baDXSS2yB89jgRzY4qxDPJm/KC+zm5GEZRtnH0
9rFuxYtlJ0d7KB5DAp7bDLNZlh4nlIZt42LUaPaWLD/SmpgfEQMkL0006TJVb5HlIwAE3R8kDmhh
bwQCY5dPEQCWfKqgIXVbY6p/KwRBqEfuM8GaQ5Lh0JKAVRafUzx8BiwKup7/zqktUlUHMDPvY1K9
q8lnj9msWqsoSSem99/pJVwIMjjdFM5FDBvljYzrZAft/olAl0f0y1ZgrTm7Lvjl7jM421UA/6ed
/cE9w1Pe4HTyhmHnjxeVSxD8I7PuuVQNquJXahIvOEIEMzABt8UfKtRvLZ+BIWrnhT4Wm5JQpHFG
NSUTETKa2NBtu8+Q1Gj2l8ElrMIiyBH8ZupnRfXmjMW5nHoYuuE9Cu8Hx6Iom+gUEyfvwYiCOHeH
b6XnT4EaIvMDyVSEO1unWMdhGZvuY504ybIZ97bZ404MPLrT+hv41YcowlLtxYT4UhuKEG1XX2Na
dOHPLyGH82mDlFwaIxV0tnZCCp6pHO7nj1jl1ZOf+YhDWRFSB8qojL409mWrsSopc/gTIqbYOj3l
tljJUcdQlfgXY9BPvcMPBRjbZmpYPfPJ3ttZfufFXx0E2pNFIMjCtrVXMiPezNibt1b+ypvS5ybE
0tRfemJA+bX49noiyYxDv/ql+ACpiF80HLBsSsQ7tXdXO8QT9uTvLlPNMMCLk6+uGm0xiuEFVkDG
FIuaXZvYLDqKy2RK3BVIeVqjN4zHeK5ukZkcMVzR6yX6lWYbKfEZRPBT0+gu7vVPLDcs8n59F+qS
8x492VhWnJUGH2CT0MGet9u4fZA0hvqNUwkagqkPbr7aY7SLl15IOwRIJDh8i7bR7NkCCbgbuXYs
HddpVgHs5pocN7umu6NfgogGR9f/UuM+q+zRxie2ieeMut4pVxxbkInMfkTuR6xFG3vaSg1RSB05
HoLGYlFIsVP2jkAi5m3SYXwIK14/U53aoP/igmoYnzny4EXbH5LRDk62UpceVGbeivo8IdPcSSwx
eOOORgYNIHPYaM9ihBwXDy1X6tKW5pPwFlGnM3QDZo2+ASeHweiwCEH6GfrbpH8gxHkeGcEs8hRF
qT+vkHX7hi3kwyFLYkFaAiyeTr/xMurQzMtn1CRvbyAymHVUroaAa2s3FPTdDWjZmF4gF7fIX1x9
ydhr4yh9VswkBQMR7Cc0uEM6bZjnK4n2OEZ062qRg1BWzq3X1DvIyEN1A5+cSMlLo8yBFavZNNJ/
mcS4NXv5pQgSgdI0jZxz4a2b+fctaFZLmo+yHl4q0z93IbOMrNZe6djaolDIb8pihy0PhHwUc53l
ghbH42ccjbt4qlMwqs3vRCDxounYszLnW44DFEfpzuA2P0GTZvv7IP6kbe9yCk2zU3dZmMZbO3dT
uGx8D54AbOryj4vSdD1Vyy7U3YeFQ/rhBsfdc0SSfSl5A10k3AUkBXpIwBr1vAxvNFylSNs7gt7n
6WYX1hC5zG2Nv3Qjdf+L8uYSTuxy20lbhWrqqEnG3yGSX3N2q4xdalc/NhaBjgYtCDYCVv0Zl/6z
7rN/Uu3tkK/59x7dkH4SKfa3WhmZK9XNhADI9hlYS3dCpBStKJaUdQabNRw7YdClxcB1g4yW7QPS
xGdRAZ+t+9BfM2HDQd9+WJNTL8NOgf3rTsVgoY4EBc4Ab6C9BkzV479k9+zTmUEdvBZehjY8ibQC
u8Ga55ds0NIIS7ZffVgG46QohFI+0MTqfrxKbJmrvKR6YiywSV6GnjCKuEYn3EXkrRLfU6RiWpf6
eB7L9qfAprfR4DdY9Pn16lmXzKUdwLc0/eLP6ji0eQe4TIA1QFuY3Dp5Cvtv9H5U69H/Z64HTWqh
afMKkFuMoHtSgMd8k9d5Q1ImGPq0QPNYhdiaDP/FGfjEm7D7KNRIHoBc+/rsPjZJ42Niv25b954N
7RPhsh9G6rkAqry1WXhyK4X5Bj1/3AaSOIZuaN7bjP6WHitEwAPic5xmXJz0W5tBoR2IioRqVj5T
S09aFW+6IQLpxjGZMk1ZGwGXdEr2ate6PkOchhgk0mF21dRSo5NAkHczRcL57i3BDsaFNaLMFkqB
7qwSBP+ESSXfNSOzZV8kT27GttmgE7BswC4u0JU3vLLBRGBG+MarQWvfbah0eGcojAUh8b4L70lv
pmf8RQFrjyGWvYdc0im8caXE8KVcbrJz485T0ZzUgtm1z1c0xrh1eJC2mtZuhMwgIlnahwCIHh3M
mAceQG+gNKCmrwwNTWs5PWA5CVajPoWrqi7k2vCcfNXHYhYVUEzaL4Fr3luEJy2DmC6hp2PfcIu3
MgRyoJ5VQl5gVPrjDueufjQbVIluvbEMRW375FbohjsWmEM+ZWeWh03MWN85BxlnMpMnc5e4mr3Q
QkvgM+lMnLxcZCqnGbn+6D8xm79lRIJD5NubpkQhBFSjz7N9Oo43Ud/2O1JiszVZRvseHhirYbOn
lr4vFcOepI9Omsm0Ic6GfZz6zOgyQQCSjvLUowxxCJZ3jWk5+G2w1VSKXBzsX9FSIljNQKCVgtlH
IMQycdiQT632WjYu5rwghZqzauvyKEKkvaBy0c01nr7GvW0cOhKO4XpMrEUl/pZRjp9APCYyfQFz
hiVS6hyyJ2zEWnNPgQJyHOqcGBB2yjJJbyBPPgaqp/AAzkJ7lq6dZeNagMcQR+kmYToJhVc9sI/d
KCF8nM1MarvCzQ4dMWJTfGiN4s4uGCxU7LPJrc0e+i70XwJ5oIdTVrb2TXduPUlnm83B5iOXGctv
bwMD3AoOiHjL631gfmTV7ODiIR5fDhZaV7MrPkUSAYtPQsAiLmusZhJyTkfECpOzDWOCSyg54g4g
+ALxvYQ4PRBbvCBZqYZJZyGndRXNNvcL/U+xs1WesqoDANC5RjklQGEyWxg60PHpmUeGrv5ZaGF7
VJV2W6fNEZ3gxRsFM/cgS2/JJ7KbbFPxJ+1CUrpw9xCAbIEsnkjApcXu7lOQ70iOJoAKOSGG0w1h
utmK4c5CyPYub1JGHSbhHfiCuDrUmCo6GTJcYsfUuNN6SqNH0yvMZR0WakuKqLj3gpBRomZear98
6CKJLQdOAauYeYmh4k0WSQok+Yp9p+NkbXx8AfT8N6LNIZgU0x2Ba6j7ii3HHdHm2hlRAcqPoTkT
Ak1fgj0c4p0Y1d+kfdRRcvFeaegfM+25t8a9WbLd60PbWRo+lx7xY/YdZrM2e0a0e+0FMXFQ2DMg
DFQohJA33HdAHRd+yn9yMgcqVy931pajMR40+5fO8Bi/FeYG11uNuGXaAba+78aQILgQ6mGaQ3Ix
S8cjrtc7z671DdFEID2K6JQ3mXvWUvcYJjYiKBOMUaDeYtRDW7JnBg7zgEbFSWgR6G2HnYgEK+eQ
ompAgWRHUSytJloz+bDOWYfrWC25XDg7Nyc5L2e4rM3E3XZFZB5LuF8dEbLqy6rtPp3S0ha2VeOK
7F5Z28nJKvBXtV69TFyiMXJTeOvcV6d86wXdqm+iHXkoLXte6t9UdVs/K2uqw/WoYrZUNOVrEy4L
M0tMfwazUT+1grWesmLbUG6ajsa37aCvr4NgPJsF6uwEwsVQwZ9KFZJQpCY7y21/Qz2hzZX+IoT3
VrOU2uvmkJA6PqD3RhdRgEC3Pse4B3urHQw9WYOa5FFxd5Fl8phYtC2jPsH5219G/hqjk+9j/CFt
Wa0zdChrZPqryHHR3AL9Xpej4FDvoLGkefIgzdzZ5uh/wEVh8fRXBf81tvv5Y2oNEuwmbvauBI5L
1v33nFi9EE75FATDDtnEm2L8vmhTFiK/bj+mJNpRSQuXkPAs7Jh3l+Uvg6pnVMIs5bw+XVs86OrZ
1WfovRdsgpF2Xd8hRy9KOC1x9uGMuE8Sxzj6hvgOnIKKltqf+tZ76pxt1JnOpkz6u3Gsz74vHYgL
0Q5hjYJqWVTLntyvrUfuUar3KZtPKuBMuPW9qq1j7Nr+OpfppnY10t9141HKXcdUhUGhSLhoBy8M
ppoNzQr+NxJSYWkk5JNgRsq5eFp0NJbxAAHJc+W6nC9LpHKx7oOU4TqOOD/ZVnnXrjWumPbAfrJy
EK6XefvDKK5k94HwKgT729GnK0Y/O4S6CU6byXbPsIuOprV0Og44npqVIWmtbXN03JpOh+U/alFm
I75ov5F2sYnCTgG3dJTb0TSx2bXQ32xiTMiH2ghdByCvfTfhYB3aqtw3wk8fvBvvSR+i4tiGmD7L
xKHfGT465o+TJe1dmRA2p2AAASYIhmg4D4TnEL/MsCRt0NvZxNA5E3QdjBSkh51K2JNbzwS0F3uh
WNQOmQx1W77AYxCvsBweGtP+LO30Ncz1YGslo9iwqnXuA1Fs5tYEwHFEGkVW0UTBWRbSPjkkD2AX
9pa0mZqVcIF8hLaH1fUF8ukAqwD8ibDrzxIvxSGvzKUK1J2sTMJ/DUpM8LngYButWTeyWoWhvY0k
EsmxrcJ1XVuLQsvOwaile70bx1vdTW6yEEpPEDegsidxS+OAHjYhjU25SmoWYxGpeictYERx3IvZ
JM9FHe8IGCsI+3y5KeMkgGTNiA1iLRYNf6s5QQY0pq1WgsxgVQ/9iubIFtr9WQMQNsN+Sk7u5DyO
zqNOAsaDlZUEXTTWdgj1xxkLvxtEEVKakhBqOzqR3MWhY7B/0D3/pMEpWkGkueh0CG2rI1M0ENrM
AtIPhul9kIhXLEdgsRsc6wwPcWyUeseuBTKebinJ+Y6HBH1XevRF/KxPbbQKPPnRQheGlZUBTMH7
NjZ0yGD6b3GvtUs9s9CswUlYEAXV7tGBCJaS9wxJxTLvC23D7L0hJ4sxEN+NXMPEXUtsD7tuHXNH
9tHZtX6r44bu889A2OlzFmT3cWZ+2pmzllUOgYgICrrS67T2NyrqHzIOBRS1sllp192vtgpcB9O5
fNFq5a9jp9gELryvrDTsbc11WVTNN+wgClMfu7wlq9teEulodIe+rKZ1BwaBdYrdVBG99InG6msi
7cv9YDvMO87v2JPF2Yrjt6rkupzTroa8BV6gTeHzt+XO9KyDQJm0N2tq674k+ACDiEn5NIbTu8lm
GKDV0qlwbIqSKUYsXwOjidd+Cu7XaIJlQAsP64f86Zsq26ZtES19KdsVpBUsHwUFsurxprruhhyB
EKyXahHd4tkXDW/WKPxlCAWO958whnCPFYuNW1oT3WHxIqjuVy6eexESKFnPbWKrxG+rSvmUx77E
OAfmGf8+FoBIjTii+L0kJSnBJiI9aaNLYdj50ijBlZELRazCpBUEY7LyoSUhg9YcPxqZ/8p0qBBK
uXdlI6yt40/2JmPusES48pzGlIAkuDwTp17QZFcTxL/y3ImaHq8xDfh6+yfRQWCoV7m+GjNiUpAh
tHa6ZES1xz8/8Ida0dHPh5yznDyh63f0UxBr/r9vM9i9p4u/DxznZ/j7NBWl0NKpI1kc9aSol9cH
Xh9T1Q5Cu+vP9PG9EaTu//eKQVpx1/XneIy46/oL//Xt3+f/cw+QC5xr+//ru/jzJv+8Ite7dlr/
9y2hFRBAWUM9OjoNoOnr01xf/c8bub6agSUi3/194eoaqHR9aJ06U/Pn8/vz5Ndb/z7L9TvhDg3n
Awfp3u/ew5kt4uVtuS/ywdhLHSyUfg22mr/DxAbg//9/mzdN8P7/PiZBZEVX7T+PvH4Xziv139ta
OI84hKzd9fY/z3C9988vX1/hn9/750cbWAiszlBf6g599HWsdJ26gVyi/7zZ2tCYQFyf67++LYE2
CwITeD/XFy+aAr//YF/SvGdr3qWQJDwFpWyOqbp+SWYDUzR/+ee2vz9evyuke+Omhb/55/br719v
uz7J3x8nqlD2PoWk3cKL/b3j74v9ve36kIxGFh34+dH/PNf1tn+e5vqjL2sIWK0dQcVm9vKfP+PP
n3v9+fpUhapISf/naf486H897fV30omwlFZV22uERFtQlumWRlraHCZxTZiw55iJf34UgwSD9s/d
vQC/6m0I8KTjIoClXX/p75d/bhNlF0CsAV739xX+eZm/v/vPS/2vx+l+wHv6+1zoC+sDKNPrzddf
sKqeGeA/T/pf9//zItcf/71b8/NqNyZq/T8/gv/1vv7n01wf+Pe9Xh9zvS1CQbbuXfgFZKku0fki
I7wGrxW9ZPSBhbuRdyTixJs/y0VvPms2jDHgMEZ1ua4G5Uw6i5KSuDIzdWGWzd2HHKtwSqZKz5bN
gZLORQz4gq5/SFwHW6a/zXFEhnS05+/o1jUWW2ynWhOgYG/5m89GSutMePmTCBqx86Nkmw7dU60I
fHIIqViQtMwYsUX9p5xwUwXdbauXJ5jpKMsUNXObj3dj1X1b+JDTCD2BmUj2Hsxh6QESXZ2NIwA/
0h4KQwTbXBfffjY86eSLb6IaUUQ+lIiLGnsBjjheGzlVUpie8rIm1AKPI+6ZKrpxUEGdyHdYRiVx
Rf2Yn3MdLQBDbHvlA2w5CkphpugVPlwZ3Fe12g9idIGQTuLe8hxjN/W8M4ft6uC+UJqwtZGpjoSd
QsfwcE/HMHkb6K4amYVbxWe6KtmrsNO7tQyoeMx8tHWAXY9yECko3hfRTxfTyvZFVZ1Q6WJ4bq23
uq8PZTkCGFBdvLa5tlOh3EQhEymowuGKHXu5IodsjNQNXQn2GAltQE0AQAwTQo1NpgCBtOZMCj47
W5q7wIuip5AZ4lQZ+O8DjzRINuatN96m3fDbunwwXue/MVNnPNr5BFmnCfHWPM/McNEraIzMzm6M
TkSInhL2LU30Une/SUABKQQVwTDZ3jaYFq5WyZ00GH9rjQfI2eGTtminV21vramNn6klh01bC+IW
Zfvtxnd5OJtG0dou6AUV6dbUxvHB0DDDQmWgMs8mgvzS97bzozXj+3xXaTQIKhXNcZd6v7WIPfbQ
aKwNiz88RNcIjPCe9LpmB/JD3AwTms8QKwB4Qv7R1caMcD8zg8RMH3qCsQHnkjTY2UfarwzyadUM
p/kIMhJHnrJo+mGETZncMh6orXepucG5NNRXnRvD0uD0WyID7BbDiFSOjMlqaYnEYj/l3jCm6FcN
3hCrJRQDhOfGtIi2nFKB3lmODEVyZosoX16COEXM72BILRBejTkBIh6v5aAkWxVyIpZ56EasjzY6
Om2Th21wP+oAJWvvk7BeCwp0+DF22kZ68KV6nbpMN0/0E6JjVGDl8qNvDM3wQkAOrfVhevXrEa++
tdO1H9cH9mbEZrw3dZHDNxD3kwxww48Z8NruadTBHEDIVh7Vd6nReU07GDla+pXWutpMhO6saDxW
G817hpwGGDfJA1xSxLZZBJrbdI9uJk7pZS9Jx4l1/TYc6E7kTF+V+LBri7IHwznE8Mc2rS+I6cl8
p1Pp+NWbLrszM7R86Zlyk8nuuRQBlOk2oTMeQF1DD89+g8S5hU/SCfIpxh2JG+1sSxPUyTooS+sZ
8FVtYVvLMvZIbV6LVZFUB9PTw7UAcKubCC6zbHyBq/MRhHXD1Lj8TqbXyYBi6KIOFXHE7N64eHV0
wQhPzmEsAYMfoYMLp/M/5DAHiMD9HRHjJSUFuRMYv0WGnlo4b0lvn9FlvgAJuIF6GS5zHXayQH8n
JytZzxQGWbU3AfoQWlPjNo0iIpCmItqNn0637YLsKS3Uu64K5kJyvLMSbdUrPIMOnURMEqzdFoOw
GuSRXigarE2/Cjkmlk2pUMclHx0f0qKpEMJgs9gT6UJchsWUV7JHjAQ1u4vfpy2PZrVpcju4R40i
130AAWceITtDTlKdYiHQ6DhkGQmLKlvpfjYr42lHtG3+Utm6ubTluMoAc66AP04rpxE0ZEjDgeA4
rEEwPDuJcd8Nc3P6pXOY+tZxipUSQURsfJda+p3HxldbY/um4bpUwiY0w81xzCjKtZw4G5gYNgM3
plrRGL4Sdr8YcnSd/Vg+iqQ+1y0YE9hYlaLR2dKwMnrecGRs/BbrnZBGsx40gmYmUd0yt1rEpWOt
TDdk3xoO+xIyIf+RInWqDXoR2qMS4H6i74kpv3VbF/NQVp7zlMaW6e7r2vlo42pdDtYdkL58ZYls
F+kuYaeBlCvVB+g/vP4AMm0ROjPYgKvuWpnEyFjA/FaOxuwGcd+IvqEYVoGpfXk1A76gG7ZmbDIZ
6NEouZB1h+bJ0idALLm1LS1ja0/9KY2KSzGIjaVnCNEj5CFjnb3FNoeZVr76okwO3TKMvIVd1Q9o
gJ/gND6PM5bFaton8CRf5eC8GCW6GlrDOdAHJxxOgC3dlIar3iJl1R3nVFbIaMqWSWrJUMax2n0a
oFCJnW0fA8KIUaq9MbV/98PsyanUzeDYhPz0CFyzXWtlxHdzTCSy3RiK2sDsbqIJERE89rVoaGql
lXEXExtgNpyfJN7a2Y5dN+rDjFlf3DtI7ElQ4dx8H+XwHrbMBN0MSahX0iaImfjm6VfvxhezHt5A
Df8kDGm70AQBHu+VlT8xX2UiJ8qHClepijWm46nOFzN6tCYEKeUUd2tgTgpExbS1/PCj9dp9qLDl
0N1cF16O9EO6P63VTitCrgug60gYCovxk0BuoVk95HRREPKER0gW92kIY0ZHGLHGFLUlAW3/lrfJ
3CDz9uXAmB6TWrjURqtcRDHXZs041plivxzMRC7X2M066roKiCt006O0v0SO8Uj0r4o3tRfVS1yl
gKDG7NlvtCMr32M8Bzsp5fLRh2edVKLSNrYy6XdDGWzaHeTtDcg9gtjooCxjLFeLnjHhezQyGFRu
dY6J5drRkViLdnRWg3+TluVjpgDCMhTCpMLZ23vBT5YBak57CExD84Iq5Mbw5Z3yCL1W/X0lw3eb
jEvmELShkj57c30f/QFmz2U70dQyLXrDE8fGzL5asIiRI6n3VDQDyA5xwym5tdQ47WE+BmV+xhuA
2gYzEJ4ZThf14kjaclPmDQBlytssoUGCy4dP00LPaeZwR53sp5qNK7nMeqTX6hLTiN81EVMVBD0u
rgU8BujOi7A7It2KAPsE79hgCFhVxoaEo43bdiezIU+sJEW2DtDSZzGeL0brpoauAAt1nqJO9UJX
I+zKpslv8iG7fIyui4MgR2W1UoZLujgedvosTFbzR/TUFcccYiY01Au7beIH2a1l4MgnLnBUkvf+
txiUugGDvIT6YRP0JJ80a2Q356t3NL8LMvoITe7Ve9P6m7DzmGrEI/cimSN1EpoaqK6yJLxBaJw8
FGE1msA6ZHzGrA9Bap6C4Oi8vQcI3KWor7iCk/uNDpzaGAIXvk6IOUl8Y+HH6sL+dvATDpc6ftBZ
flYted7oGFLGhPVNGJe/bhvTHtcZl6fmJWi9M4KTT31AlTI1LaU3JqEg9jaMe08qBO9KsRjSZOv8
8EwJQkihfTLi9Jla+9lzzGppQxJBpjt80ZVi2OJ1w9nzudQ4I1mg6iOsYq7mzr0WJrTHnRrpds3Z
0ZPwQO/W7nKmTU6WLiyPGszJrE0Sxr/dxrfk0S71ObNo0BY6ibp22a91A0j4mGtcW132wY66w4bK
sFdL70x648xcP2mJFVvGbLc14ecUtFG3RZdrgg5d6V5xQUH0yU65XtppjexVZ+LvctBov0ZgfMRl
ug8cpoNxJI+Vdc4rASsqQkyc5RSikw3Cqk29pY8pJ5nsU6P8p1xTP4x2TN+6iQdi0quRTA0ElliN
1rILZwSehYikfhua5KCK6WEyac501Xttkd04+IjGYMhcKgvJ6FAFF4+ghkVNDBnRiPhqrAQDuIeW
Q4AQQJzCeGXakQmwiAv7I1F5tOj6EYCYY2wsc3wyBOalhDMw4hNOrTicJWc/NoKSVQZQhj1ipDso
QYZ3eHXMfcgp5izN875e5zqfk9Vb53DIT4DkccY5nkE51p7a1H7RYAxY2MiQq3avRnvU9I1D3huh
D9qjVZJTYLEdY5EqMQZ6+EDHZ2/27vYBTPaUhU0zjzCh3rrI/DQcbdwERvcIn3o9Sh0oVpiBbWyo
CG2fo7/URn9NYQI3MEopqEwuFkj6ytT8NRlXLJxB/TDUvq6bZCfYhHwb4j5GXU+4r7tKfWb3ms9R
4trGh+15PzHzJayC5d40+l03Gj6TB/2htn2kU7qPqBj+mEgJR+YX1nEMwhcB1m7wUgbjxrjUEUW6
eudRByREXPtIeBB3ADir900gjxoCRXA3QLuy6pJkxSkSzqFrgDeV1M+99JnB60a9cLLZ8pesFmU7
nWkFvFbWN/HGX1U+JaC0EJOZrbp3i/7NbfuvmOjciaG2Y+jv6DthCJp9uizgzwVDg61vmuPLOXgq
67FL3XvFMHQxJvmpw7GkMaNclIn/ltjoT9A/PQXyQVmCQShbd3i9QIkF9F6GSqfMtm4snclnGsq1
Mw0YNYR7W7Hr6ABLEAkj7nyrvxiddiERt9iE0fiAw60j9tG9z0nt6bokAHE5vXr+g0evHZFJTool
c+SllAkFNgWm4+JLSoxyRZT2AdnYomvUVroR+iFcz9mlxgF6EED2OCaXTRWZ6yHR2Yl1CN7wGxCA
Yzh0ng9tiOlSb/H5hfG09hXeU8IA+lq8all2gFBqbINh3JZDsCm7DNNL7SokVfIrquF6EktNfYEn
nAJjDtqgqmT31d+KdE8lbe+1WXnSxT4Kmc7hZYjhyHxQv6b/WtQmGjwv+R7d6DWS0RreKXkenTKX
iW8guhpfSism49Ug1cTwFkUH4a3F1eIkjPYs9ZoWTNgDpp0r8gyRmDmkzbZ+j9tRx8Lp7nhYMouv
nPQyDFy9bULqNxVAvmXnyKXvkZbIEKBAJOQfrPK7ClziJ6PqLMNoY6Z2jOl1OFapAe81gK2bKDZt
6JFr+RX344UcvBKGqu8vas54MEnwtEyfU6nv23MxbnxI0yPJKGg9JbyzNGQUWgZAr4K1lXUVYFqH
wUBALyT+P+ydx47dWLqlX6VQ42aB3Nyb5gJ3cryNEz5CmhBhJHq/aZ++P2bdQVZ2oRo974kApRQZ
Ch5y8zdrfSv+LoPsYrpommjBFG29IlMvbg/RWOqVR529akrxPdiYOrIXwNLFHuHbTxc1izsDniMT
+pja1XfJDmjnltl3kmH1HXqSQaEeziFC1ZpflsSJ1WjOtybyDy4Q2O4njyIRFcVHLIKdUP1vkCx3
JFb2q5gzynKbbd67r741nqfGQMlR08WXBHH0jURXxvbPZXuV+mJvLKPwqJouGaLLbRYX3S5GwOiw
bCZQanjlGUUNYlWIXAbpbBvyYvi6FdTBcAMF7Whl5gseVGMTs/17lQLtyFAHDzr69se32rPf0M88
u3lHtQl1RaGzWLdBEK8QdaBIQkvp0i1Q8PJsotkt633dODv7h0kqSm3Zr2PeGVzQ5rHk4q2KwX4w
snTaaGm/kwMLjAyQ5IxWi0/GDy9YCJ7D2TlYi+5NhlFLKUyICoIRjx4WkyL+rs7OmcPheuzFvR+F
D9UvDt4A1uZQ25cx6h8ySafmNPDbkwF8nDTfI9DUq0mUdyobnkd0CjvCGO4TIIq2j47MYycrWcNu
aALhIVN4TvaT9YGU+sPFudya3JipenUj50k4MG7D+Br58z7VWFBIBmkbnpYQ67QHH9823zutPg0X
SQg/1xFT1Q43LsOYhPc/qHmCDER/rLu7tHauLQeALwmGabT1I1iaV88IL3ODVsMqL6lwZgZ37VdV
j4tW4DXrarQMEXKtAaCOaSrEIgF3C1VMV5T+YTZxUyk2yGWgPwvZP1RRN8MHUPQ03ZObyTMiCxJQ
DUwsIVJ7j40l/zDD2Mg8+UUBYLGUEZpkxPIryqNDooiLx1tspuo78hrmVE1TbWRmhbsx3gsy5FMn
HddNnR2rfsRPYgK2LNVHarWnRrCJ9RUxLSn+20Tbn1FQPDSx2vJPOHfRzYWG0M7DpTCg36QO0o0Y
/MVgPwbawJ0R/J4L41ksnjUcO89G+rNH46BmQUCCWVFzCbSdebWxtfXldvoo/PgJIk54LIv0WwfL
xY6yn5PVvwE25gizcRq3JT9zPNxN6XAtk/gJC8UHJcSHucic3bLfqWr62VXhsPJMXuRG7qcAFMmi
moWLvLn7Y1I57keOzI09MZo1Y3FCtc40IfpJYFS87FQveRaeUUE/QuwmdNg0fszhcDFr/xT5xVVw
hANF2euyRGIwCFQ1ehsP8XucNXL9u1bVl7Kzz6CqiOEQ5UNu1CskbBwuDu6YAPMH6LG5GLYBtleH
iV6WWtXZzvInxJCrwkVDUqB+mQYsTJEVvCUJqljVQX6BSUjwnrRZUyOmN8pw79QFaOi1nsdk5bpx
uptD95yVxYcj659Ix299HnjbmPuUJ+QNt4O7NbqNX5TXuPMIh26StTuQieEaxdpO5jsjWALa+3lf
K3urOkg/vPKMrcrWnuDpQkXZH1SPwnzRU48eFrvlh6ps/3F0Gd6AaaIrp6LjLi6udvYKQWYTZeV9
E+n3qEf7utyC81SLVUF5tAsdbhRm+XfY/fZMxN8DV98xub0FbWDSJRAUkdXWViXVOZP5k47Ej3x0
SFbREWXtUO09kg4jCem8L+In1Au8h02GMgyPqwPd2BPY3/dKJ190v8+Dp/XRxQ9iF/MSFJC9q+rS
VMEPyoPuGEWUKAGD+ovhyW2DjmqN2D4FxSQOjSEZ6yWg7xJRh5d8Mi6lWxl39JpvY85sd+7cXVPF
hFIpZwlSQ4iDoYbJuMzSQ9Fci9JgQcD/AIaV8UXfu5q6/lnGgXcYZ+OuoisnjixliOmFpz4eaBoJ
arSn1lhXCaL7Curx1ObWycjQMtczsPEwJc038yJznwfWfpr8+qgMDzn+5HtrHGD5ozG1aGogc+z/
+O0//1uQHxKeyyUixs3IM2yKSvCu0oo2Pi/3WUQUSTG+ezK+svjpdo6Lp6r2p2Pp5imOA/enwxzZ
wkC9cu3OOPDz7GaLQrWTAZM+ePW0Nq9z1rT7ngq9GXiH9Q0DyFg/VWP50WkQULHD22cmkktavb93
Sf92SWqZMlZDNXPjua175JKoCFq8KUY3aSxMlPbOYP3CDcxDQ4WdB8GnnUiwOQ4jdKhK0sciT5gH
P5PDseSB/RuWki0yEG16BzdwvyJfYH4Baz9xCAddcLTn+AKmHvSqL9789K5DioBH+Fov3y5eNjC2
Q87lEP0cfO/VkxAxvOJAsiQy9Sm5zKbzmFe3KgHDgLLmqQhxuGNkOjaVZKTp3vAwrhrX+25GoMgy
hOSlsgcCIxdGZM7YcGzOEnAzLgibJ8Ivpm1n6lPXo3usQ4JvywnJGkI3Hmv7WPTyl09E2M6En4JO
vE4jJqFO0K0st2q5s2x3JSaMdyCkbk3Sv8NGphwaE2yNdv57iOf2qlO9Dxlvm4pO2Q6J5eamZD9A
3Lkfme/x5F798DcqqORsNosXgYazir2C4zF5yofXwMaW0nv0aFGIPLbE+j3qEpVwiTLDT+idXWR5
MGT2SWxab6nPaZ1qIHUpIxZoUGpvEXDSMX1xenlHj/3smPlbm3vZ1gANvOktEBShASvME/t4kcIl
KDL5EEOadvMgmRwypEKnydgT4++csSvB0lyRTDMbzt2o0nSPMoivEmebXdjO9JyPGUNiPjCqDHqW
K33IV7UL402P9HCGDWGpyLx16jjWNpj7ZysrKVTtGmcxpJ+VzcBKVd9pUt83fjEcsmlxF2V4RoQ8
6lwTVBqymGpnhk+um350DPl425QGZlMmZlkZHcOkXwpo8UM5+F+ZVoZ7/nZzb+ZolgaBvG1ZPQU/
ayYsGJcMald9wTiAaRBDZZhB06MYeQjAvACZY9jZmYa/7+968rTWVd4Rn1KohpqftYfTD96xq5n4
xXM3sC/jhvHtkGTMiNwayrvV2KTdQ52zBGpVy0czlEQoJtdQwVUARX4ZM+TIA2NNaimCKHosNHRT
+6iWYAfInr1q1u44SjnEXOHisYmvhTRvfiXtvTS7etdP5JXUCQaNtNhGggjJOeTlEIayPQ/M21MP
S0OSjq9OgQ/U1C9szfj8ixnYHBPZICbZKysZq9O35hhfnXNj97vCtBsCw4v4ol32p3XD0L6yR+Pc
cBfDAAMWqJF70kC8+z4xqmqpP0utznN/VCknaRaD6iZ14IDnLOEIK6eTbJedUGMaq87K8W25aUNd
m6nVAg4nR5HbwhikOLNvzDUPGm2Wo17zDNuYaxXBmgCLQkCJUMMSTc8j2lak+DnBLRv5FunEI2xn
xK9LKW1UdPUFf+2bdri2gaUdKHspGhoe+00+vjYOP3Gt+JYixWA2hhCbW1Yyjte/KV9ZSMHzi8dQ
8hyWDyYjFO4oFt18KtsobaE8gkTYBnxvq5p2ds0Rai1VlsuuZ+uQhrBOwv4gadxXppEbW9HJYs+y
GMpzsfORYUZRz/erP0xH6secEMI+md7AMVyq3u2hJiQlekqsFaSgYYMHIDDGM3/J+C1zQr6UCj8r
m8BC1yNdhh0qg0Nf+A0AC8bmTvUtdMYlmpL7fnHqeoH3mkW9d8CnRLoJyXwrjQZ1I+r60BXnpuBO
VgGuKR4kyCzVVU7Em5VjQWqDwNlJWaG452RlfROv92GK3/04f3dF/eATVaBUfT+3DklnMcbyNvhA
u8dXS+Fg6H4OIEttxoojM6PicYyhvxvYMTv4p5Ko37aR8cNvpIdUoTHXnHdICqThEgrhfUWpZKfD
2gtMPpUOfQ6pLFSs9LV7UXJW5uOUbnhtHxM7mE4OVpxVTOsji45iNizHHTmP+6yKn7SRmbvGuxfS
oDA0p9d+BFDVmkyFx+ZF92xEnAHfXVi0YICISXXGbOZfH16jVv+Ajd62AMz7+N6j26cJ5q3Y9+Ob
FLQDHX61FeH11OyHplTRLQTpbZQ2awNqlaFFz1v2P4BHoOkOrmmX9qRNfA8eA/0qYQTfh8azZihA
wJu/CkXhMPywX0j6YNqa6XyLFuTDoHVvIneCHBbLY54kD8Q5L7R86DbuXBE76TO/tnp6PqhxDP+r
4pdpD5+6N6lYnOFgcfbs06KE9Zl94igP+FrMJYZHZyzc5pGfKOGuwlfUVCrbRzYYT/jjqZEcchO2
UBPY93XrJ6cSXfLaruEj4QWcKjJNcPLCycdrE+lhuKuwZskGIcsIOivqPqapvPGGTaiCCfusyhgm
aoEOpNpNSdmSrUvfgQWrujfn6jtp0YLoKHkSph+so5rRa1QqCH01gxMMdN2tcNZxbnwxax9+GuGB
7SsydkPe9S1rtnksvlwXPqgraY2a9q5enDkEU877EKrdLV5+UUzfcsOHXb78Dp/KV6+YPCy5BLwK
vGfABeMhRyC+SpFAMCBKd57hQxZs+mlT1ZzDQWU9J12ccB+Yb20VDRtLCHcd2gfPwTMmZ/+N6Aug
Mg0z7bLNh20T0Mjkw0wttGrGsj7WY/vcu9W8FxiQtj0wpTGVIbtjtnOwQOo9Dw8uYg+Lkvbw/lps
4ijhOGMdVPZ0Xmm5tZu2u+sr7zEruKDFjF+1spo77WsCAmOQlHw9AnhDs96oh+TWBBNDfsaMOAo/
h86CSeqylk8669V2ahd1x8+qLoJ9NGKwLkGXNe4tZyNG3KlEToxyPqiMXc+K1cqMdlMCLUswbQVO
jzWc3POmGwGc18DDgjugZNfQoVehLUMHW8GLNYgCKC300H5F0l88/uLIBcbmeveW3TzUXcoYxoHE
MbH/lLyXwkzTCeDNDPr7JMA1Hiu73+giJ4Q1A/9WW95vV/V4D/XrqFGaSZL01u6EwradOJ/t+VuO
hN7Z0FmT367DDTrn2VcNPp7hp6b2M1D9F1NI8nr10qSIKTQ3l2ifx7Q9+w0KH3yaW3TmL1YK14DI
5y/ZN/jkbQu0nC9sQsBcUsGrVcb+ZduHztFH8nOqkvHFmrHwhUSfqKzkArjyG27AviNvAadIBnjd
SzZDkj1DiGBv6uLkR0aOnG669TbbAyWDH9E9ChROlXUwzNtO6I3RN1fAY9keWcZx6oNb1bIgdplF
pBbxF8z0Eo7/6S0v1K9mHq8SvAFVKmko0RlDcrHi7jQQBLW7VOLTSpfqjD3KzUkiLN1pi2Gztw+1
0kcLYlKXj0/GNFvXDi2QqBSvgfgAl0JRvNu/RGqDM4YVYZR6Zs6V8jLguglSs2tET40XnTW7NGZu
H0JqfUH/yWnvTTtDa3/TwlH25YLDjx8y4svXIWd9SbS4tI5On/EqB5C8zayKtOMYa92IXUkYv0LV
faQy/dQQlbn7xX6o+VxkPKxh4qQ7Z27B1TKETJJ8axgJGzQbP58oQYJIXGxMGNjYKi5zj2YZ4RMn
7CnRyQuf/6P72eCX3ITMCxjTMvRvfRPfIW2VCn+N7fjYCvdXlek3b2qf2EJAIU0MQuVdzd4Zd1kd
0A5Ia1HvsEc18Fw7EryRGfneiizFmpaf1B9kR/a5qq1PKxjALBXoxJZtVqFJkaBTAxZWVMd+dM49
YVzkC7s8QQXqvZyDO3CMd7uLfzcCJzYs65GIDmRtAe755lfhtm+ERDONLspbLcm1483JmU6SrX/I
ZX8dAUrgnR1Ynmw7L0ZSZ5J+GVKo1pWbbdVic+Hw+XbFLxaa3jaa/euIJG1TWPIry8MHzMLRCYbQ
aVTzH4byawUgjMI9vziAAtOC6G49KXOLbI5sVQY/XeHsrWEML62u6l3Y1o/4wLamItemSuWpoSkN
dU3kcwd6IPdrzQmPkSz5FUFcw7Sgj3Zh8HODU5QOUxzKW5owJ9wa04AFIvLPTDbWY1ss78GYRHe3
eI6q5t4mkWYE6sA/I94M+Gg3HtPydcPMzwGYu6pZl6/jCYaea6eXxKkfQli3KzFWbKxGlhgjETQo
p/YkIgEoqW56Ni2ozf0O1wR4tZSirGoPZQHqo2MmHBeQd/RYbL1ovsbwq9ckzxRbs9Kn0EuORBEj
VEdxZAFg3MKveYtpFrMRv0vfUgLoEA4cRT8AiO+QhV6dAFbwQyPeGJP4cHR9k6Y+5AQGb7VFvZtp
3CHU1QaRmyWs7eFeh/ZnJc+hzak5xoPLOuy3j8ahlApiZe//cif9wfBL1t4rG5T9WITsStKzTVMa
hZQRYyhubjLeiKy+xQNB2p11rMIs31mMB5zcuR8FZjjGU82+qk2y3mzQZo14a0d4NzUDU5WDWdF9
svYL566Y7afATh4lZ8rOIz4vbea9X5F0yZtcesm6K1mQkYuyTRKmkVjgEiwSoh7tDTJKfueFFDsV
upglZd7U+TEuQVX3JEZqTVXCsNEvRiQARnaRY/MdJP132rKrIIrKqh+zuut4aCasMOU7uvvveFS/
ur7cEre2sc2s2pvGyL6MaDWrpmt3ok9GsizsMZAxPDNudjkT2Oe+Ju54MMm7xZRZbwwtLjEBU+Bl
0eh0vBBVi9f28hst9bY2K14YbbPufblTNW9Yc/hEsn6fpZ/SXgAH6ZGh7gOWMMHnV77Ngb9pQB9g
dbJe/LJBjeT/iDqk7Ww6LwaYhBVCuw7h7HhRufeE14oBd+69mE1/6YLy9v9TDwod6+n/knpg2Y5y
/rhUX+N/hb/KzYf++NuvP77y7iP/9d9/P3wMH3H859iD//mS/4k9sJT8h/fvMg8c8x9COvgKLU8q
17RJIygQDUb//Xch/iFsyxW+MuHSOkQS/P1vLf0tf2R5/0AUidFO2JCO+BPr/yXzwLLl3/8ceUCs
gu0p6StHOKbnSemRyVB9fTzGRdjyzf6X6fjZnKhQPJlVYjBIybqDkZUTzHbrmsap8ZYVjJXJ8TsD
uJAv3gyugR5yOuE2Y95hza9ta1js/Rie4w5jRz7L8aQXVUoKD9NcyD9OaDX7Hjv9etQECFTMfAf2
TQxjVPg4eEZxsdP2Oa7QBOj44EptnCbE4SczQOhjOBbVBIcs9jhNAxgah6A32y0evcNkjc5PDxrc
KrOATwHlGUFpDfYh1rTZUzG4B7xgLET7dr5nsveHu1VvymiE+egxcQk5jmY0g7tuQF+iSZ2HoIRF
q3VeamSYwm+f6nI8SCcAP2swuAhTtR07egpyUA6kY0LLpSgm6vxsSdIeuZca1hdBuA3wLOFs6+n6
2BDe2n74atEJGRPsryapMKJVQ7cfDOdTq+nNK2Rzx3SSYN0G2aJuOMKnkqV1mj9MSmdHr3U5qxN/
mbPH6pHZxkbWrn5rveB3XXU4NVI/3422AxRaZhUuGofO0tqkQ9oehN9NSGBbYieTeJf0Q3enZHjN
qZqPiVtvyPWSCNHH35AU0tvQGe/G4vMrxfyYK2bNXdqGT0UMNhKqMX2WrK7wyCxmfJk8JlAaB37G
cxyZX4n2nbsGLS2yaM7t0MSCC170uR55uUKgKfZV6dYowVHY/emZu/9nSMffWMHel3GhuTUd8X/e
yA7WXB4O8AbAJpZsjz/dyDlxAYkRtM5TUSfr1Ay6g7I7+s2RdyJShOCo4JFv+b5RniU/TVVsFKR9
hKYyOalItLfeL6uNUVpoIIdyPyCmRWcxKgrRnrYWXZIfPluLAXCe2Ai4Vc+mGLXEzA5hC9lwJyw2
VbRMd5kFXKLC0UJhnp9AyOMnrd2916CXsWo33thGNV96f6BEogQw2vYOF/E+moxx62QYXR2dfblV
+uH2c/vWkqzmz+5rn3XqMarYJc7DT4ESD5QIt6ofIp4DnH5DGfDYSkAe1LPTxg0H8dxk7DML22RM
r3P/6T9fcGRBf73i0nSXQ4hEF1NKJcls+fMVrzzHC8GlFE9uDXk5mjQsOmi6A/qdKzTxtR+oNzKn
w1t2GdOqPycTAaVV/1ObSzuCHZYsNAbWVdd8sUpjGJP1xcG28gbOPjV7KsB4xcku8QQhYcsvYQ1b
xMLesG0rTLHJiFaxweZhdIl9TxrKsYtaYovHz7CQ6Qmw31ubGt4hyeL7GnoU5DUXpLGXvzY0XkM4
wnCvSovdXF1cDGHvvS50T1kDtoNB/73yAqD6o9iT6htDTiDolm0WKR4xte3sVj8Gs71khKPt8242
9tK7tAu4ZeKI39b+mKx7r/oRm6137wzy5DsYGszZXigbC3nWOrgcbrjCyc3rEWnXRVK+Tqw0ZYCV
MyceTktDb2yo7R0ZFwQQVgBgEzNCyFX654lBNABOtBZ4XJCeRZKUMuvIe+guM5nCWpPyWeLikxYA
+WKsC33psA+jBQZG9u6q7gth7CWNbFju8gWbYPyE5/iYahZUGSgPJhXpPiqjR5wGsM8smCDGkPhb
swtNCs1unxBT2eqiuRRmyxQbgkUftTERcLM6V471Qub7rZNIBcw2HYlbWaqaNh52fuSlhzgm7sGP
3Jy7eTqbcyMIV0RcX1X1oc5gP1Ayuw3qaCPyeJP0PNJzX03nmi2HTW7KyXWqjYdC/YiikRBib1j3
GXYT1vkePDpo0+Gik52VVE/gTg5V302UpOG171W+50H/JiCbTTqKpVXHjnsdeOlXEbUt4JhGnGLU
8lqbV+6rtadSlF5zeqlpwKOEKq7jMIHRU1yBlhe7abEr1mG4q9s5vY3Tgx0R8R10MXH3gdoz3KUz
nxTWOt+trn/84uKRoiQmepyfDMlAWh2KXBUrX+mrzIIJ6Yb30xbwOtk1pDurYiztiZQpbE5OiGr3
rITxvA9iPCSm7a/7JCSVna6biBzm/UxiNhOMBj9M0X6AeV8Jr7rXTvvVNdFw+M/HgGX/68GriF4S
vmOZtm0h6xDCt//1GBBhHzAVJt4yYazOXs5yAIEAhfRd4HW9mo+zL5sHiNqnaRzwT7gdSRasXg03
PvKwoEpOfWaWMXrbmYW6mxf9a9i0iOh4vR9Bi31DIVdPcX4CFlp13XhpFURtRSZ8YTh7g1nkNq9o
pAyA9XlkkxfhVe+jzzy6nsfuOCjuZCOc8HbrSVyQscdbh4DxG5Gr7laEDUYEYeH376A5tC2OFcF6
XdrFL4eI63NEINkqEphwSuxs51kIZ92IYsKAdKkjIP9lw3JGRgH//xEUuoLGwRrCF8HnmNshk1GZ
n0EaYdkes4PteyeScMQVWHSxHYw+Xitb4Wbg2+NFMMR24sG62EgO19qk+03YzvLuyeQePxLq4xHM
rrYhZtD3qjPuntc+j37CU/90jNDfAzPDVOOE55yRKaFIuBEUfLoWVWjEjG+HB87buigW1z6Rvaem
BYJTwUqZeYDPjo+6JOxZ7MSBBqpoaQmEmX2QN+Um7JSJukyl4TkO+Xj1mAwbJuAJB0C6bxs+UREP
B7A26VWPjiBBPQMrHA7pBdTfd+kiQainx9jwo510FeHEttE+isTsLlntPDMJDyS4dgsla1lX+aWb
8Wz88cth7Lvf//mudZab8k9JX9y0NsUzcWOOI5TyXPdfb9qhtlojnJvgsQ3gePqQkM4EgTAt0KI9
mFK8Vk1+MIx5fOzVVzL7wBnVzjIEY20Adh+4k/ZGkaVbwyQ5iCFZu4lFKXZRKsZLPiBINeZl2Z+c
Ru0YNLfeg6Gy6YdXwLAnyCx6rHK0AjGgBmxtqNPqNgcWLjDcqwbUjNf0G4lv+1qXnGXEqsw7SJ/4
D0L4cYzqA+wj86fDNh0DAQurEb+5bu1rPz4UwGEv45LO7RQdCaBamo8qyBqKaD40FmuvfhRsZncm
sdaegQoiDL6oYat5cu4T3PgbtHvu3lXtpo47Y/efL7xc+om/XHgSbSw+bWHarlB/OS0K+CYN1DkX
DgTuI+Rb411dcXq+s4EO7osRBZgpEYKWHoM4rVnKR+eyjbtLpSy5nggrfczLuyJSdNQ6m6CJMpPv
0urVBD9xBgZhrBtJzpHBgJv3ir0qPUvdFcs+MY6ys0VlcAzKEPEMRwZzv9Y9sFOhJ1A9gpbJTp8t
U92y1PvRFACT5h5YbiGC4uKkiMd5nT8xh2s3M2ufHVXy0ZBtcPrP14gE139zkVzpWstKwBfyrxdp
yJu4meWgHqkReWMmqbjF1kM7m92piSDq8T3fyZ1M2SyP3cns5pF2JcEW0FssfnqOOgPdFLKpjnm8
GglgCPLF2lODcnNBOpFKbm10Yp0d9htXk8AskK1Q90RROEePTONTquOrWydvZWfKAyuYKO/Rc4L7
YpVhHQfhMSkOu50mHHnvt+7nFOXqwKk4P7uAbZvR9o+VbZ5nr40vfc/WqfImxonJvKuoGDfCy0e0
9sl0l0kOuTTuTSTS7c4wyVUr/VKeal14F/J6MJ4FA6PsYkI+lt6h/I/eDUupQxG/9cTDXjBI75h4
R1fXQTaABUk+m9aEkiKdnTNJ1CxCmomD5BQuEWxJjDgE1nePbngY9mLc4SDUeHcsSCVs2la6Vu/A
8qjk6XW241DgAoGFz9q6DQ9D7libpHCsM/BoAnlXoe8YB4Oi6d6ShF8bfgPWRJP4NDRLPknEPr90
LmWXdY/xbDLYhtpb69q5m8vA3aDHiC6I+d5BBHJstOPaLtNPMY76w0shZmriB2qFICmnJoQr7t4H
vf3dt8Ayc6jTU5BtipwZntUhMv3jDUT4373HAXUpgZbG8NGywfJuTY1yyUPztZViMxdZeyfVcKxN
wzmxElyXbmmdMlJSFC4UAXjvVEXO0Sya8NVOc0IqpnhitBvB21/8dBMRWNqzXobRP6aIijbFaKBW
lga8bxG32x7I0U4bXnFOPPdeVy+5yBOsFnQ5ggwKofwRjy0nT5jvY9HbZ4K7Vnndd+dBoqtOl5wb
q3M3Zrk4yCH4oDHN02c7PkWxEV1qLyx3VZthD1x+Syb53s2TL7vMy+M0UsXxSNH2CgJqPJ+pb8pl
l5m4UC2xwR/0k21jPMMbFaxczRBxGkPzysX1/pkS+s8h0L9pSDnM/voU+7akHbU8hRaAgc1fOlKP
LK6uTfv6UaGtWo8sMDcV+r1Ty0QFBpr3ODsc/aopJBkRxpNAMc+Es2UDPBBGMAUkHlvgi7eK7m5k
43NetFXbOLg38uJBiqR4RqnqCD0/mAJxYmxPPsOGSLygBCd4HOcN9nOz2OMaYHfsqb3Z8t7+45y1
G82UMsOVCU+VTyLsBtZAwXfv9Y9mZvvPYQismY/5jjy7ZAWUrNkFDFDWvDO9raoYz4veG/dUuJhf
fULsaZwx3Q5tunHhJB0Ci3XeGKG09Y1Ar7IBMZ4xeSRfeN5dUJfhoYPzuaoQS/KNw+KmOvtsTGgD
an/haxVh94PV5zGBMf6M3qvfZqEZ4SsX2NOqhx6mFAMZTDH2jDwhjfm+mTEmz3nw5PjL34YUd2WD
lh192WbHLvYF6xdON9MNH3orN6+Bb86b3LQvSeDEq4FZ941K8a11LAT+k0gvTk2d30cyZ2GGUdDv
3C/gscVj2JnOuo3i8Oza2HMqgo19ezhbSzlDfDt42sl3Nyh3seRTMj1qC3YJM4R960Ncw75pbJGT
HyFQuogCZ6p5zEaQ9GAmUOytUPEEd6IufeyHjiKDPdF7L4LGqLWBhm5MmWsMxmvc/8GahtnaTJhf
XBjtLCvnx0Uyfy7Es2lGNe4oXIFBADwlKBO17Uj0ie2oRtJD5FIPAncXoPnEW+s03Dp1rbde1aUH
NOPglMLkLYJot6pH095kHSzZIkTyW2Y+PWwbXPrEmR64DmQP49BUmfUELGSJPLJDkpCKZW0OHKTU
yVrjV/qy5I03bvBhEPW4CTRPZGgNEDtLtNvCD86BzFOcivGpzLrsJbPUJwMb64p1MnvRtX/2w/mx
rjP7lDHMfM4KnW5DC9+UE7/mSMdu6DQID4ps1FdNCiigBQmFddzjI1z4aAJrLxkx37z/fwfN8OnU
nvOQvArbCE9RO8y78aATu3yIje8YJPJaN413Bsq28CYLm80CikbLLL0XOWf53ik1qZxJhlxioO/i
NfBqLIz9SPOuJG3UgepobuyI9y8Y3Gkl5jx+ziYIv+yAkmOoipcKpcK+MwswseZzb8P3J1Ao/kE6
3aFurnoOcdODSNvpUn9bduKdJxgCbDdQXs5s7kMoYXcmY+qHIdTITHtnF0rQTsTVTK9pwG1HcRRF
en6vx4mbJ+2LTa6shSDmRIipi/Qgix/VyFJGOq57EIm69Egv7t2RtDWjH7P7SjZPHavKXebDIigJ
cbzOXc3eKWA82ccjNZnRTqewS96KWKitRw217jzy2/JiIHAnRP6tiCd9z3FMIwLr3XtkkMwcmm/m
FOKOtZK/GWPUi0UazTuQi85e9mxNdGztYkJkng+4cG1iJ/wjSjTchzJ6SdCxb6vwAPiwOdTTkDAG
U/nZqXC2dvRPq86QwSE3vHZnNXjx7MTqH61ql7NT3IL3BGtRRPFMekJwPyoGp7ALsmOO/2fTSTs4
yTRvuFC44lwLMGrRgoiHZoGooB6e4LRmV+FNuLehNBDUjop8KZsn9aGzCsZ/9r+5O7fmOJErjn8V
Vd5DaBpoqEpctZEcS0nZu/He4ry48AhLeEaMBDO2pU+fX9M9MjAjr0pHD11h92Xt2QN9ONf/ufD+
57v3fFmO3t9Pr1pqc2+a5mRV3r663n5arJiapV2oYL0Gfc13f/7M53n4AAbri/vji/z2PTWdm7s3
zI3z2fDrG/13pgIJZmNVnN4p/c605pSppndG3SWn8dXt17NSESQsN0zPLpn6e6M+3fz3DrD4JeVW
liIUX95SQyhhWvkTysJX7GO+3LG6ZuvbTas/rm4u7l4uv6rb39Pb9seLjs0d6fUNNi1ddm+XDJuU
Jeus+/Y/Bdj5yYYxGJZ6b/tThiON85T/N9/T9gexhZ+XQ93n39u6u31b91sWl7z467ey0IBN/7J+
2o++T8hXnFytarHethv7BMzituPCU5JS3vnLHqXheb9HYVVRCNueU8zSJd/o1lSjbM2LoYQL/+f0
jkVImk4IZPjUJxeJG3ca8eah0+89zgEOff83k0evWBDRnjT9pmsWm/HhNfD/I48/o/Ht+GnKZ8jL
MtO5PyWFtzEXijIymrJcVup4uILjgmKO4nEy8CATdBKZPKd5zJZS7AXBCRPyqEjB+5I4caIAk8IS
hUSpEvl9jCY8yAVEoSAHZ6G6cqekvDHhQoYoxIxSlv7v3Q0DUghF/4aQCTqNAHSTpFD2A79c4GRj
JiilIkQlK6mRD6JCjhOWKCjasOVMKEq2VWmVOSbMJKFMolSXYA7YxuFyXA9IEjQ9BFJ9wDPoRBuO
6LlwSBRMkYB/B6cJ2Gtno2a+et8xPmgOtImSLM1ztN29ZKRqqglllNOyQQHaq0pomlAqDc4osona
Np+kxrDiwGnCTAaMIUigXaVg1fZwBacJBbi/lAlEQgzV5Yn2h5zFCCaL0rygc5OlzWEyIWEiTRok
pEmEtOssy3nHY0UweISYqqDesQdrGZZLMKZ0z/R0a5CqKDOZyjjkQWtgCKF0gdtMgtMAnjgBqRTZ
AWKjGBvAP7PQkHNTUMtpZiCKtldwx6cKIPaEWMESUJcy4MGXT4Eoypg217bqGJboK+r00pefFBF4
dqYAD6aaXxAHFUanCTPWwxXc8RNKj1IfmMZRSqwHtG/uTzm2f3DBxKWmWOvzguCyI4XYShNlcsQ8
xcAVNKkO1ywSKHRkBygNi5zuuRSWKmgK0FI3QDxEnpyRIj7AhZiYUBtdxqTl9gpOIxRVZvdQAmeY
RpqeBZOkhzNlpUBVQEwMBjM4g8g8u9QgkhlZDMC2nvprZhfziEgASJt27uFyyhdQfqjSQqwL2EWF
BDAu4tkwy5KBzrhNjmH8FjaHZRESnStxcoDrpw3OZEBDh+yigQs03NP/4u1igBpRFhhzWXyYEB+m
ecbwgpN4TMzYR5YalDlmJoKdM8MVHGKgcmXr9SIu4B1S9o8kpfGRwgwyKAvsJqA6ePu9rISmEUqJ
ZQG7gAMEU/c+EIkfy4LBOZgiS+JduBSedSTSkUaNwEcsj9fM+8zNYoZzQEAY83FCENzxtR1QEqoC
CWOKdWXMCbzcXrNwEdFg4gnkTOXBnV+VJDTC8+s4YiYF2GieMJcqYoQL1HRXVgvu+IkCMJAen5yI
aBs1d2/forFjG0BsQAEhIT70GXV4/qCk5CXkQppFAPFUS0b2fsyFvIz4OIhiqsYjyOHJQkyCL+SC
xZCtKcxmMmBy8mbyKLYgOyEJLleiETeXxgSpjkrNYBQolFeFqSaQm0fUkZTyMHVASUKCH5AagjRH
BUpFucyHv/OQKI0UI6mAVMHFxbywRCr7gOa8dQDSByqJKiZMoI89JTp24jEoW1BCAPAntwA6NxRL
08MRoa2nGgN6mvkCSnDeQOvYA/tPR010RhcFsBERoXvV88DQqgr9NumuCyM4jUiUsYPpohwppWJI
EUWVIIXDNcsUVUxokCJzuZ1cDys7Qj5TsT8woMmKhisml4drHhgP/sAmIF5Z3A1DsghJkYulgHJa
AhBpjOsisQHnODKi+Yzo2ULN3m0EV1YiedHuoQQWgQ6LLE/xj75+MnOOSuWEycBLuIhBV8KTBdsQ
JbUIOsoLAi1KKActAvVlssg8GQb97S/Cs4u2e07KBaroCYO1OxdoK9ZjjbBcsIP3tvdquMKLlpkH
FkcKwAYJZoHdxQdlQcV5pBjlLGO77iEw70C4LM0YNdkCA9zwwEdKM+9YxKAHlNhow3NSEFykxKin
PGciatasyuMLizMlyFASapkF8cNwOdsTkHNkKF7eg6noJ+Ij5LxlpwQzt4Bz1DTjgjL7IqQD6wLi
AoWVRGwQCZRgA7LuO0tm8AG8gU22V3WHI4dmEGg+8E3zghCB8lKhYYT3jfFcFsgfsYdxvMNZXWQW
kiyA8zlf9XQuUGosSloxfTAYz7lAGyJrrQpbd3F2ITiN0EwYSDXClhTAy2LrAYZr5hwMzQklgRLe
495uPNZFPkJg7idfji+b1fkw89LU/aHRmId+sBv62P97P/Bxds4qNEZaJj+0IzDu3vUwjGP/+8Wk
bXcYShn95W5IZbiP/9/9AfdvPbnX7lS7Pzxt6q7qFiwxGm7tH9OtgfthVX2orqrxRAp85518e5K/
/WnynKMQ8Q8I98sZXYtFi+l2DR8XmxIeJgbkhJdV21f97hHta3Rt+FLKx9Wq+bju2mby1K67W0x7
vVp31fl6/NSuWVBOuW3rxaZZbDcT4kMbqpT4Sb1i/2BXjym7JmcxZT9jdbT+eHTM0O3VhynbXT+5
9C7/gOvN+eR9+iZFKeVX9bq7mD6y73yTUn544+O9RXqaqp+dV5cTAfTtWdIHPlvxhbJ1M9VI1/Mj
Jt2eN9XMirieKjHl9ZepWLCskgBfSvZf+7bJ9XqICUNgu1je7h5xMHuudUBKmg0hTb/HZleXltJ+
XTXtxHpQgHkO9/K66m5XVXs+ZgcV3ud4ha+rvq8WTBvXbGGe0h8GG8QsaRasb6imo7VupFBOGl/Q
rzcTyfaVNTntvm/49/q6mTDFFfCfg/p6281J22qQmPS63cxsiK8tSCm/qT901Sx6otfCAtZy0p+r
qd/yGLCc8Jej0+qKxfzN1K1D36Krz0H/n3XX1xNLBbxiW72eg/jr+muzmLgxiFss8DmIv1t3yx2l
IT9wAJOYtF28fHRcsZSumXoz3xX6PDc4qZZz3XfYiJT8j5fNlONu0kFMdrkiIplmNR7HEJPu6ov5
9oKhv0JK+Ke6bfvb1edqliYkDnmQkn97uT6vj876Pd/mUH8p+Z/tmu+Dgmj78J4h7XM32BdE3+Yn
ff5f4H7d9/UkpPD1cjntr9Os0sOrUrq/bqrLsU3x49JSsr/V3RWebULZDd+JKTdkNjPx9pCSlPTv
FX6nvdhMVdOXusXE635z9Nuhh3fDOGL6Tb9Ys5JnErn5vSBi2nz3FsZM3qZrCfo+5UNI0/3elH38
ya2V+cMfgIBZwotVXXUv/gcAAP//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GB" sz="900" b="0" i="0" u="none" strike="noStrike" baseline="0">
            <a:solidFill>
              <a:srgbClr val="000000">
                <a:lumMod val="65000"/>
                <a:lumOff val="35000"/>
              </a:srgbClr>
            </a:solidFill>
            <a:latin typeface="Calibri"/>
            <a:cs typeface="Calibri"/>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13" Type="http://schemas.openxmlformats.org/officeDocument/2006/relationships/image" Target="../media/image4.emf"/><Relationship Id="rId3" Type="http://schemas.openxmlformats.org/officeDocument/2006/relationships/chart" Target="../charts/chart3.xml"/><Relationship Id="rId7" Type="http://schemas.openxmlformats.org/officeDocument/2006/relationships/chart" Target="../charts/chart6.xml"/><Relationship Id="rId12" Type="http://schemas.openxmlformats.org/officeDocument/2006/relationships/image" Target="../media/image3.emf"/><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11" Type="http://schemas.openxmlformats.org/officeDocument/2006/relationships/image" Target="../media/image2.emf"/><Relationship Id="rId5" Type="http://schemas.openxmlformats.org/officeDocument/2006/relationships/chart" Target="../charts/chart5.xml"/><Relationship Id="rId15" Type="http://schemas.openxmlformats.org/officeDocument/2006/relationships/chart" Target="../charts/chart8.xml"/><Relationship Id="rId10" Type="http://schemas.openxmlformats.org/officeDocument/2006/relationships/image" Target="../media/image1.emf"/><Relationship Id="rId4" Type="http://schemas.openxmlformats.org/officeDocument/2006/relationships/chart" Target="../charts/chart4.xml"/><Relationship Id="rId9" Type="http://schemas.openxmlformats.org/officeDocument/2006/relationships/chart" Target="../charts/chart7.xml"/><Relationship Id="rId14" Type="http://schemas.openxmlformats.org/officeDocument/2006/relationships/image" Target="../media/image5.emf"/></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0</xdr:col>
      <xdr:colOff>18142</xdr:colOff>
      <xdr:row>2</xdr:row>
      <xdr:rowOff>22678</xdr:rowOff>
    </xdr:from>
    <xdr:to>
      <xdr:col>4</xdr:col>
      <xdr:colOff>127000</xdr:colOff>
      <xdr:row>4</xdr:row>
      <xdr:rowOff>45356</xdr:rowOff>
    </xdr:to>
    <xdr:sp macro="" textlink="">
      <xdr:nvSpPr>
        <xdr:cNvPr id="5" name="Rounded Rectangle 4">
          <a:extLst>
            <a:ext uri="{FF2B5EF4-FFF2-40B4-BE49-F238E27FC236}">
              <a16:creationId xmlns:a16="http://schemas.microsoft.com/office/drawing/2014/main" id="{BC66F848-EF28-C70B-076B-7A210A9DA6E6}"/>
            </a:ext>
          </a:extLst>
        </xdr:cNvPr>
        <xdr:cNvSpPr/>
      </xdr:nvSpPr>
      <xdr:spPr>
        <a:xfrm>
          <a:off x="18142" y="403678"/>
          <a:ext cx="3410858" cy="403678"/>
        </a:xfrm>
        <a:prstGeom prst="round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a:t>SALES</a:t>
          </a:r>
        </a:p>
      </xdr:txBody>
    </xdr:sp>
    <xdr:clientData/>
  </xdr:twoCellAnchor>
  <xdr:twoCellAnchor>
    <xdr:from>
      <xdr:col>0</xdr:col>
      <xdr:colOff>18142</xdr:colOff>
      <xdr:row>4</xdr:row>
      <xdr:rowOff>72572</xdr:rowOff>
    </xdr:from>
    <xdr:to>
      <xdr:col>4</xdr:col>
      <xdr:colOff>127000</xdr:colOff>
      <xdr:row>6</xdr:row>
      <xdr:rowOff>95250</xdr:rowOff>
    </xdr:to>
    <xdr:sp macro="" textlink="">
      <xdr:nvSpPr>
        <xdr:cNvPr id="6" name="Rounded Rectangle 5">
          <a:extLst>
            <a:ext uri="{FF2B5EF4-FFF2-40B4-BE49-F238E27FC236}">
              <a16:creationId xmlns:a16="http://schemas.microsoft.com/office/drawing/2014/main" id="{79418536-8004-3B47-805F-A538B644B247}"/>
            </a:ext>
          </a:extLst>
        </xdr:cNvPr>
        <xdr:cNvSpPr/>
      </xdr:nvSpPr>
      <xdr:spPr>
        <a:xfrm>
          <a:off x="18142" y="834572"/>
          <a:ext cx="3410858" cy="403678"/>
        </a:xfrm>
        <a:prstGeom prst="roundRect">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i="0" u="none" strike="noStrike">
              <a:solidFill>
                <a:schemeClr val="lt1"/>
              </a:solidFill>
              <a:effectLst/>
              <a:latin typeface="+mn-lt"/>
              <a:ea typeface="+mn-ea"/>
              <a:cs typeface="+mn-cs"/>
            </a:rPr>
            <a:t> $  22,97,200.86 </a:t>
          </a:r>
          <a:endParaRPr lang="en-GB" sz="5400" b="1"/>
        </a:p>
      </xdr:txBody>
    </xdr:sp>
    <xdr:clientData/>
  </xdr:twoCellAnchor>
  <xdr:twoCellAnchor>
    <xdr:from>
      <xdr:col>0</xdr:col>
      <xdr:colOff>25399</xdr:colOff>
      <xdr:row>6</xdr:row>
      <xdr:rowOff>122464</xdr:rowOff>
    </xdr:from>
    <xdr:to>
      <xdr:col>4</xdr:col>
      <xdr:colOff>134258</xdr:colOff>
      <xdr:row>10</xdr:row>
      <xdr:rowOff>4536</xdr:rowOff>
    </xdr:to>
    <xdr:graphicFrame macro="">
      <xdr:nvGraphicFramePr>
        <xdr:cNvPr id="7" name="Chart 6">
          <a:extLst>
            <a:ext uri="{FF2B5EF4-FFF2-40B4-BE49-F238E27FC236}">
              <a16:creationId xmlns:a16="http://schemas.microsoft.com/office/drawing/2014/main" id="{E2910226-0A8A-B449-AFDB-A33693F03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18142</xdr:colOff>
      <xdr:row>10</xdr:row>
      <xdr:rowOff>18142</xdr:rowOff>
    </xdr:from>
    <xdr:to>
      <xdr:col>4</xdr:col>
      <xdr:colOff>127000</xdr:colOff>
      <xdr:row>12</xdr:row>
      <xdr:rowOff>177799</xdr:rowOff>
    </xdr:to>
    <xdr:sp macro="" textlink="">
      <xdr:nvSpPr>
        <xdr:cNvPr id="8" name="Rounded Rectangle 7">
          <a:extLst>
            <a:ext uri="{FF2B5EF4-FFF2-40B4-BE49-F238E27FC236}">
              <a16:creationId xmlns:a16="http://schemas.microsoft.com/office/drawing/2014/main" id="{DE92D6CC-416B-064F-A5A4-286E68C3054A}"/>
            </a:ext>
          </a:extLst>
        </xdr:cNvPr>
        <xdr:cNvSpPr/>
      </xdr:nvSpPr>
      <xdr:spPr>
        <a:xfrm>
          <a:off x="18142" y="1923142"/>
          <a:ext cx="3410858" cy="540657"/>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2000" b="1"/>
            <a:t>YOY</a:t>
          </a:r>
          <a:r>
            <a:rPr lang="en-GB" sz="2000" b="1" baseline="0"/>
            <a:t> GROWTH        </a:t>
          </a:r>
          <a:endParaRPr lang="en-GB" sz="2400" b="1">
            <a:solidFill>
              <a:srgbClr val="92D050"/>
            </a:solidFill>
          </a:endParaRPr>
        </a:p>
      </xdr:txBody>
    </xdr:sp>
    <xdr:clientData/>
  </xdr:twoCellAnchor>
  <xdr:twoCellAnchor>
    <xdr:from>
      <xdr:col>4</xdr:col>
      <xdr:colOff>368300</xdr:colOff>
      <xdr:row>2</xdr:row>
      <xdr:rowOff>25400</xdr:rowOff>
    </xdr:from>
    <xdr:to>
      <xdr:col>8</xdr:col>
      <xdr:colOff>584200</xdr:colOff>
      <xdr:row>4</xdr:row>
      <xdr:rowOff>48078</xdr:rowOff>
    </xdr:to>
    <xdr:sp macro="" textlink="">
      <xdr:nvSpPr>
        <xdr:cNvPr id="14" name="Rounded Rectangle 13">
          <a:extLst>
            <a:ext uri="{FF2B5EF4-FFF2-40B4-BE49-F238E27FC236}">
              <a16:creationId xmlns:a16="http://schemas.microsoft.com/office/drawing/2014/main" id="{960146F3-8B6B-FD43-A3D1-DC66618FB9C2}"/>
            </a:ext>
          </a:extLst>
        </xdr:cNvPr>
        <xdr:cNvSpPr/>
      </xdr:nvSpPr>
      <xdr:spPr>
        <a:xfrm>
          <a:off x="3670300" y="406400"/>
          <a:ext cx="3517900" cy="403678"/>
        </a:xfrm>
        <a:prstGeom prst="round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a:t>PROFIT</a:t>
          </a:r>
        </a:p>
      </xdr:txBody>
    </xdr:sp>
    <xdr:clientData/>
  </xdr:twoCellAnchor>
  <xdr:twoCellAnchor>
    <xdr:from>
      <xdr:col>4</xdr:col>
      <xdr:colOff>368300</xdr:colOff>
      <xdr:row>4</xdr:row>
      <xdr:rowOff>75294</xdr:rowOff>
    </xdr:from>
    <xdr:to>
      <xdr:col>8</xdr:col>
      <xdr:colOff>584200</xdr:colOff>
      <xdr:row>6</xdr:row>
      <xdr:rowOff>97972</xdr:rowOff>
    </xdr:to>
    <xdr:sp macro="" textlink="">
      <xdr:nvSpPr>
        <xdr:cNvPr id="15" name="Rounded Rectangle 14">
          <a:extLst>
            <a:ext uri="{FF2B5EF4-FFF2-40B4-BE49-F238E27FC236}">
              <a16:creationId xmlns:a16="http://schemas.microsoft.com/office/drawing/2014/main" id="{4F7DCF3C-ACD0-8B42-9E3F-0831D10730CE}"/>
            </a:ext>
          </a:extLst>
        </xdr:cNvPr>
        <xdr:cNvSpPr/>
      </xdr:nvSpPr>
      <xdr:spPr>
        <a:xfrm>
          <a:off x="3670300" y="837294"/>
          <a:ext cx="3517900" cy="403678"/>
        </a:xfrm>
        <a:prstGeom prst="roundRect">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i="0" u="none" strike="noStrike">
              <a:solidFill>
                <a:schemeClr val="lt1"/>
              </a:solidFill>
              <a:effectLst/>
              <a:latin typeface="+mn-lt"/>
              <a:ea typeface="+mn-ea"/>
              <a:cs typeface="+mn-cs"/>
            </a:rPr>
            <a:t> $  2,86,397.02 </a:t>
          </a:r>
          <a:endParaRPr lang="en-GB" sz="8800" b="1"/>
        </a:p>
      </xdr:txBody>
    </xdr:sp>
    <xdr:clientData/>
  </xdr:twoCellAnchor>
  <xdr:twoCellAnchor>
    <xdr:from>
      <xdr:col>4</xdr:col>
      <xdr:colOff>368300</xdr:colOff>
      <xdr:row>10</xdr:row>
      <xdr:rowOff>20864</xdr:rowOff>
    </xdr:from>
    <xdr:to>
      <xdr:col>8</xdr:col>
      <xdr:colOff>584200</xdr:colOff>
      <xdr:row>12</xdr:row>
      <xdr:rowOff>180521</xdr:rowOff>
    </xdr:to>
    <xdr:sp macro="" textlink="">
      <xdr:nvSpPr>
        <xdr:cNvPr id="16" name="Rounded Rectangle 15">
          <a:extLst>
            <a:ext uri="{FF2B5EF4-FFF2-40B4-BE49-F238E27FC236}">
              <a16:creationId xmlns:a16="http://schemas.microsoft.com/office/drawing/2014/main" id="{1C17046A-C148-2948-9500-6E05976B0C99}"/>
            </a:ext>
          </a:extLst>
        </xdr:cNvPr>
        <xdr:cNvSpPr/>
      </xdr:nvSpPr>
      <xdr:spPr>
        <a:xfrm>
          <a:off x="3670300" y="1925864"/>
          <a:ext cx="3517900" cy="540657"/>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2000" b="1"/>
            <a:t>YOY</a:t>
          </a:r>
          <a:r>
            <a:rPr lang="en-GB" sz="2000" b="1" baseline="0"/>
            <a:t> GROWTH         </a:t>
          </a:r>
          <a:endParaRPr lang="en-GB" sz="2400" b="1">
            <a:solidFill>
              <a:srgbClr val="92D050"/>
            </a:solidFill>
          </a:endParaRPr>
        </a:p>
      </xdr:txBody>
    </xdr:sp>
    <xdr:clientData/>
  </xdr:twoCellAnchor>
  <xdr:twoCellAnchor>
    <xdr:from>
      <xdr:col>4</xdr:col>
      <xdr:colOff>368587</xdr:colOff>
      <xdr:row>6</xdr:row>
      <xdr:rowOff>114300</xdr:rowOff>
    </xdr:from>
    <xdr:to>
      <xdr:col>8</xdr:col>
      <xdr:colOff>575614</xdr:colOff>
      <xdr:row>10</xdr:row>
      <xdr:rowOff>0</xdr:rowOff>
    </xdr:to>
    <xdr:graphicFrame macro="">
      <xdr:nvGraphicFramePr>
        <xdr:cNvPr id="17" name="Chart 16">
          <a:extLst>
            <a:ext uri="{FF2B5EF4-FFF2-40B4-BE49-F238E27FC236}">
              <a16:creationId xmlns:a16="http://schemas.microsoft.com/office/drawing/2014/main" id="{69322F24-49DF-0E4F-8C11-2F84EE17B5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812800</xdr:colOff>
      <xdr:row>2</xdr:row>
      <xdr:rowOff>25400</xdr:rowOff>
    </xdr:from>
    <xdr:to>
      <xdr:col>13</xdr:col>
      <xdr:colOff>152400</xdr:colOff>
      <xdr:row>4</xdr:row>
      <xdr:rowOff>48078</xdr:rowOff>
    </xdr:to>
    <xdr:sp macro="" textlink="">
      <xdr:nvSpPr>
        <xdr:cNvPr id="18" name="Rounded Rectangle 17">
          <a:extLst>
            <a:ext uri="{FF2B5EF4-FFF2-40B4-BE49-F238E27FC236}">
              <a16:creationId xmlns:a16="http://schemas.microsoft.com/office/drawing/2014/main" id="{1127ECB8-820A-D74E-8124-6BAB26A505D8}"/>
            </a:ext>
          </a:extLst>
        </xdr:cNvPr>
        <xdr:cNvSpPr/>
      </xdr:nvSpPr>
      <xdr:spPr>
        <a:xfrm>
          <a:off x="7416800" y="406400"/>
          <a:ext cx="3467100" cy="403678"/>
        </a:xfrm>
        <a:prstGeom prst="round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a:t>QUANTITY</a:t>
          </a:r>
        </a:p>
      </xdr:txBody>
    </xdr:sp>
    <xdr:clientData/>
  </xdr:twoCellAnchor>
  <xdr:twoCellAnchor>
    <xdr:from>
      <xdr:col>8</xdr:col>
      <xdr:colOff>812800</xdr:colOff>
      <xdr:row>4</xdr:row>
      <xdr:rowOff>75294</xdr:rowOff>
    </xdr:from>
    <xdr:to>
      <xdr:col>13</xdr:col>
      <xdr:colOff>152400</xdr:colOff>
      <xdr:row>6</xdr:row>
      <xdr:rowOff>97972</xdr:rowOff>
    </xdr:to>
    <xdr:sp macro="" textlink="">
      <xdr:nvSpPr>
        <xdr:cNvPr id="19" name="Rounded Rectangle 18">
          <a:extLst>
            <a:ext uri="{FF2B5EF4-FFF2-40B4-BE49-F238E27FC236}">
              <a16:creationId xmlns:a16="http://schemas.microsoft.com/office/drawing/2014/main" id="{FCAFD86A-66C6-F841-A635-5F8EDF6373AF}"/>
            </a:ext>
          </a:extLst>
        </xdr:cNvPr>
        <xdr:cNvSpPr/>
      </xdr:nvSpPr>
      <xdr:spPr>
        <a:xfrm>
          <a:off x="7416800" y="837294"/>
          <a:ext cx="3467100" cy="403678"/>
        </a:xfrm>
        <a:prstGeom prst="roundRect">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i="0" u="none" strike="noStrike">
              <a:solidFill>
                <a:schemeClr val="lt1"/>
              </a:solidFill>
              <a:effectLst/>
              <a:latin typeface="+mn-lt"/>
              <a:ea typeface="+mn-ea"/>
              <a:cs typeface="+mn-cs"/>
            </a:rPr>
            <a:t># 37873</a:t>
          </a:r>
          <a:r>
            <a:rPr lang="en-IN" sz="2400" b="1"/>
            <a:t> </a:t>
          </a:r>
          <a:endParaRPr lang="en-GB" sz="2400" b="1"/>
        </a:p>
      </xdr:txBody>
    </xdr:sp>
    <xdr:clientData/>
  </xdr:twoCellAnchor>
  <xdr:twoCellAnchor>
    <xdr:from>
      <xdr:col>8</xdr:col>
      <xdr:colOff>812800</xdr:colOff>
      <xdr:row>10</xdr:row>
      <xdr:rowOff>20864</xdr:rowOff>
    </xdr:from>
    <xdr:to>
      <xdr:col>13</xdr:col>
      <xdr:colOff>152400</xdr:colOff>
      <xdr:row>12</xdr:row>
      <xdr:rowOff>180521</xdr:rowOff>
    </xdr:to>
    <xdr:sp macro="" textlink="">
      <xdr:nvSpPr>
        <xdr:cNvPr id="20" name="Rounded Rectangle 19">
          <a:extLst>
            <a:ext uri="{FF2B5EF4-FFF2-40B4-BE49-F238E27FC236}">
              <a16:creationId xmlns:a16="http://schemas.microsoft.com/office/drawing/2014/main" id="{6BABFC02-9943-6B45-BA56-CBA6FB01449E}"/>
            </a:ext>
          </a:extLst>
        </xdr:cNvPr>
        <xdr:cNvSpPr/>
      </xdr:nvSpPr>
      <xdr:spPr>
        <a:xfrm>
          <a:off x="7416800" y="1925864"/>
          <a:ext cx="3467100" cy="540657"/>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2000" b="1"/>
            <a:t>YOY</a:t>
          </a:r>
          <a:r>
            <a:rPr lang="en-GB" sz="2000" b="1" baseline="0"/>
            <a:t> GROWTH         </a:t>
          </a:r>
          <a:endParaRPr lang="en-GB" sz="2400" b="1">
            <a:solidFill>
              <a:srgbClr val="92D050"/>
            </a:solidFill>
          </a:endParaRPr>
        </a:p>
      </xdr:txBody>
    </xdr:sp>
    <xdr:clientData/>
  </xdr:twoCellAnchor>
  <xdr:twoCellAnchor>
    <xdr:from>
      <xdr:col>13</xdr:col>
      <xdr:colOff>406400</xdr:colOff>
      <xdr:row>2</xdr:row>
      <xdr:rowOff>25400</xdr:rowOff>
    </xdr:from>
    <xdr:to>
      <xdr:col>17</xdr:col>
      <xdr:colOff>292100</xdr:colOff>
      <xdr:row>4</xdr:row>
      <xdr:rowOff>48078</xdr:rowOff>
    </xdr:to>
    <xdr:sp macro="" textlink="">
      <xdr:nvSpPr>
        <xdr:cNvPr id="21" name="Rounded Rectangle 20">
          <a:extLst>
            <a:ext uri="{FF2B5EF4-FFF2-40B4-BE49-F238E27FC236}">
              <a16:creationId xmlns:a16="http://schemas.microsoft.com/office/drawing/2014/main" id="{ED17C139-4811-274C-A947-807249BE0425}"/>
            </a:ext>
          </a:extLst>
        </xdr:cNvPr>
        <xdr:cNvSpPr/>
      </xdr:nvSpPr>
      <xdr:spPr>
        <a:xfrm>
          <a:off x="11137900" y="406400"/>
          <a:ext cx="3187700" cy="403678"/>
        </a:xfrm>
        <a:prstGeom prst="round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a:t>ORDER</a:t>
          </a:r>
        </a:p>
      </xdr:txBody>
    </xdr:sp>
    <xdr:clientData/>
  </xdr:twoCellAnchor>
  <xdr:twoCellAnchor>
    <xdr:from>
      <xdr:col>13</xdr:col>
      <xdr:colOff>406400</xdr:colOff>
      <xdr:row>4</xdr:row>
      <xdr:rowOff>75294</xdr:rowOff>
    </xdr:from>
    <xdr:to>
      <xdr:col>17</xdr:col>
      <xdr:colOff>292100</xdr:colOff>
      <xdr:row>6</xdr:row>
      <xdr:rowOff>97972</xdr:rowOff>
    </xdr:to>
    <xdr:sp macro="" textlink="">
      <xdr:nvSpPr>
        <xdr:cNvPr id="22" name="Rounded Rectangle 21">
          <a:extLst>
            <a:ext uri="{FF2B5EF4-FFF2-40B4-BE49-F238E27FC236}">
              <a16:creationId xmlns:a16="http://schemas.microsoft.com/office/drawing/2014/main" id="{04D6D92C-E8B3-CE49-B34E-48245E575253}"/>
            </a:ext>
          </a:extLst>
        </xdr:cNvPr>
        <xdr:cNvSpPr/>
      </xdr:nvSpPr>
      <xdr:spPr>
        <a:xfrm>
          <a:off x="11137900" y="837294"/>
          <a:ext cx="3187700" cy="403678"/>
        </a:xfrm>
        <a:prstGeom prst="roundRect">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i="0" u="none" strike="noStrike">
              <a:solidFill>
                <a:schemeClr val="lt1"/>
              </a:solidFill>
              <a:effectLst/>
              <a:latin typeface="+mn-lt"/>
              <a:ea typeface="+mn-ea"/>
              <a:cs typeface="+mn-cs"/>
            </a:rPr>
            <a:t># 9994</a:t>
          </a:r>
          <a:r>
            <a:rPr lang="en-IN" sz="2400" b="1"/>
            <a:t> </a:t>
          </a:r>
          <a:endParaRPr lang="en-GB" sz="2400" b="1"/>
        </a:p>
      </xdr:txBody>
    </xdr:sp>
    <xdr:clientData/>
  </xdr:twoCellAnchor>
  <xdr:twoCellAnchor>
    <xdr:from>
      <xdr:col>13</xdr:col>
      <xdr:colOff>406400</xdr:colOff>
      <xdr:row>10</xdr:row>
      <xdr:rowOff>20864</xdr:rowOff>
    </xdr:from>
    <xdr:to>
      <xdr:col>17</xdr:col>
      <xdr:colOff>292100</xdr:colOff>
      <xdr:row>12</xdr:row>
      <xdr:rowOff>180521</xdr:rowOff>
    </xdr:to>
    <xdr:sp macro="" textlink="">
      <xdr:nvSpPr>
        <xdr:cNvPr id="23" name="Rounded Rectangle 22">
          <a:extLst>
            <a:ext uri="{FF2B5EF4-FFF2-40B4-BE49-F238E27FC236}">
              <a16:creationId xmlns:a16="http://schemas.microsoft.com/office/drawing/2014/main" id="{2C35FA78-103A-CC44-997B-6147833D172D}"/>
            </a:ext>
          </a:extLst>
        </xdr:cNvPr>
        <xdr:cNvSpPr/>
      </xdr:nvSpPr>
      <xdr:spPr>
        <a:xfrm>
          <a:off x="11137900" y="1925864"/>
          <a:ext cx="3187700" cy="540657"/>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2000" b="1"/>
            <a:t>YOY</a:t>
          </a:r>
          <a:r>
            <a:rPr lang="en-GB" sz="2000" b="1" baseline="0"/>
            <a:t> GROWTH   </a:t>
          </a:r>
          <a:endParaRPr lang="en-GB" sz="2400" b="1">
            <a:solidFill>
              <a:srgbClr val="92D050"/>
            </a:solidFill>
          </a:endParaRPr>
        </a:p>
      </xdr:txBody>
    </xdr:sp>
    <xdr:clientData/>
  </xdr:twoCellAnchor>
  <xdr:twoCellAnchor>
    <xdr:from>
      <xdr:col>17</xdr:col>
      <xdr:colOff>558800</xdr:colOff>
      <xdr:row>2</xdr:row>
      <xdr:rowOff>25400</xdr:rowOff>
    </xdr:from>
    <xdr:to>
      <xdr:col>22</xdr:col>
      <xdr:colOff>648</xdr:colOff>
      <xdr:row>4</xdr:row>
      <xdr:rowOff>48078</xdr:rowOff>
    </xdr:to>
    <xdr:sp macro="" textlink="">
      <xdr:nvSpPr>
        <xdr:cNvPr id="24" name="Rounded Rectangle 23">
          <a:extLst>
            <a:ext uri="{FF2B5EF4-FFF2-40B4-BE49-F238E27FC236}">
              <a16:creationId xmlns:a16="http://schemas.microsoft.com/office/drawing/2014/main" id="{E958A677-F847-0C47-BF0A-17894DFA3035}"/>
            </a:ext>
          </a:extLst>
        </xdr:cNvPr>
        <xdr:cNvSpPr/>
      </xdr:nvSpPr>
      <xdr:spPr>
        <a:xfrm>
          <a:off x="14592300" y="406400"/>
          <a:ext cx="3569348" cy="403678"/>
        </a:xfrm>
        <a:prstGeom prst="round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a:t>PROFIT MARGIN</a:t>
          </a:r>
        </a:p>
      </xdr:txBody>
    </xdr:sp>
    <xdr:clientData/>
  </xdr:twoCellAnchor>
  <xdr:twoCellAnchor>
    <xdr:from>
      <xdr:col>17</xdr:col>
      <xdr:colOff>558800</xdr:colOff>
      <xdr:row>4</xdr:row>
      <xdr:rowOff>75294</xdr:rowOff>
    </xdr:from>
    <xdr:to>
      <xdr:col>22</xdr:col>
      <xdr:colOff>648</xdr:colOff>
      <xdr:row>6</xdr:row>
      <xdr:rowOff>97972</xdr:rowOff>
    </xdr:to>
    <xdr:sp macro="" textlink="">
      <xdr:nvSpPr>
        <xdr:cNvPr id="25" name="Rounded Rectangle 24">
          <a:extLst>
            <a:ext uri="{FF2B5EF4-FFF2-40B4-BE49-F238E27FC236}">
              <a16:creationId xmlns:a16="http://schemas.microsoft.com/office/drawing/2014/main" id="{EBD50F84-EB3C-934E-925A-BBDB2DD6205A}"/>
            </a:ext>
          </a:extLst>
        </xdr:cNvPr>
        <xdr:cNvSpPr/>
      </xdr:nvSpPr>
      <xdr:spPr>
        <a:xfrm>
          <a:off x="14592300" y="837294"/>
          <a:ext cx="3569348" cy="403678"/>
        </a:xfrm>
        <a:prstGeom prst="roundRect">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i="0" u="none" strike="noStrike">
              <a:solidFill>
                <a:schemeClr val="lt1"/>
              </a:solidFill>
              <a:effectLst/>
              <a:latin typeface="+mn-lt"/>
              <a:ea typeface="+mn-ea"/>
              <a:cs typeface="+mn-cs"/>
            </a:rPr>
            <a:t>12.47%</a:t>
          </a:r>
          <a:r>
            <a:rPr lang="en-IN" sz="2400" b="1"/>
            <a:t> </a:t>
          </a:r>
          <a:endParaRPr lang="en-GB" sz="2400" b="1"/>
        </a:p>
      </xdr:txBody>
    </xdr:sp>
    <xdr:clientData/>
  </xdr:twoCellAnchor>
  <xdr:twoCellAnchor>
    <xdr:from>
      <xdr:col>17</xdr:col>
      <xdr:colOff>558800</xdr:colOff>
      <xdr:row>10</xdr:row>
      <xdr:rowOff>20864</xdr:rowOff>
    </xdr:from>
    <xdr:to>
      <xdr:col>22</xdr:col>
      <xdr:colOff>648</xdr:colOff>
      <xdr:row>12</xdr:row>
      <xdr:rowOff>180521</xdr:rowOff>
    </xdr:to>
    <xdr:sp macro="" textlink="">
      <xdr:nvSpPr>
        <xdr:cNvPr id="26" name="Rounded Rectangle 25">
          <a:extLst>
            <a:ext uri="{FF2B5EF4-FFF2-40B4-BE49-F238E27FC236}">
              <a16:creationId xmlns:a16="http://schemas.microsoft.com/office/drawing/2014/main" id="{E415D21B-B190-7046-9A1C-71692CD026B3}"/>
            </a:ext>
          </a:extLst>
        </xdr:cNvPr>
        <xdr:cNvSpPr/>
      </xdr:nvSpPr>
      <xdr:spPr>
        <a:xfrm>
          <a:off x="14592300" y="1925864"/>
          <a:ext cx="3569348" cy="540657"/>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2000" b="1"/>
            <a:t>YOY</a:t>
          </a:r>
          <a:r>
            <a:rPr lang="en-GB" sz="2000" b="1" baseline="0"/>
            <a:t> GROWTH   </a:t>
          </a:r>
          <a:r>
            <a:rPr lang="en-IN" sz="2000" b="0" i="0" u="none" strike="noStrike">
              <a:solidFill>
                <a:schemeClr val="lt1"/>
              </a:solidFill>
              <a:effectLst/>
              <a:latin typeface="+mn-lt"/>
              <a:ea typeface="+mn-ea"/>
              <a:cs typeface="+mn-cs"/>
            </a:rPr>
            <a:t>        </a:t>
          </a:r>
          <a:endParaRPr lang="en-GB" sz="2400" b="1">
            <a:solidFill>
              <a:srgbClr val="FF0000"/>
            </a:solidFill>
          </a:endParaRPr>
        </a:p>
      </xdr:txBody>
    </xdr:sp>
    <xdr:clientData/>
  </xdr:twoCellAnchor>
  <xdr:twoCellAnchor>
    <xdr:from>
      <xdr:col>8</xdr:col>
      <xdr:colOff>812800</xdr:colOff>
      <xdr:row>6</xdr:row>
      <xdr:rowOff>127000</xdr:rowOff>
    </xdr:from>
    <xdr:to>
      <xdr:col>13</xdr:col>
      <xdr:colOff>152400</xdr:colOff>
      <xdr:row>9</xdr:row>
      <xdr:rowOff>177800</xdr:rowOff>
    </xdr:to>
    <xdr:graphicFrame macro="">
      <xdr:nvGraphicFramePr>
        <xdr:cNvPr id="36" name="Chart 35">
          <a:extLst>
            <a:ext uri="{FF2B5EF4-FFF2-40B4-BE49-F238E27FC236}">
              <a16:creationId xmlns:a16="http://schemas.microsoft.com/office/drawing/2014/main" id="{AF8E3604-7BC2-DF40-8F9F-5914A82C15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406400</xdr:colOff>
      <xdr:row>6</xdr:row>
      <xdr:rowOff>127000</xdr:rowOff>
    </xdr:from>
    <xdr:to>
      <xdr:col>17</xdr:col>
      <xdr:colOff>279400</xdr:colOff>
      <xdr:row>9</xdr:row>
      <xdr:rowOff>177800</xdr:rowOff>
    </xdr:to>
    <xdr:graphicFrame macro="">
      <xdr:nvGraphicFramePr>
        <xdr:cNvPr id="37" name="Chart 36">
          <a:extLst>
            <a:ext uri="{FF2B5EF4-FFF2-40B4-BE49-F238E27FC236}">
              <a16:creationId xmlns:a16="http://schemas.microsoft.com/office/drawing/2014/main" id="{C5246970-09A3-4040-A2A5-5C311F150D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558800</xdr:colOff>
      <xdr:row>6</xdr:row>
      <xdr:rowOff>114300</xdr:rowOff>
    </xdr:from>
    <xdr:to>
      <xdr:col>22</xdr:col>
      <xdr:colOff>0</xdr:colOff>
      <xdr:row>9</xdr:row>
      <xdr:rowOff>165100</xdr:rowOff>
    </xdr:to>
    <xdr:graphicFrame macro="">
      <xdr:nvGraphicFramePr>
        <xdr:cNvPr id="38" name="Chart 37">
          <a:extLst>
            <a:ext uri="{FF2B5EF4-FFF2-40B4-BE49-F238E27FC236}">
              <a16:creationId xmlns:a16="http://schemas.microsoft.com/office/drawing/2014/main" id="{6211A217-3281-1447-96F2-4B555A920B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152400</xdr:colOff>
      <xdr:row>13</xdr:row>
      <xdr:rowOff>25400</xdr:rowOff>
    </xdr:from>
    <xdr:to>
      <xdr:col>15</xdr:col>
      <xdr:colOff>215900</xdr:colOff>
      <xdr:row>34</xdr:row>
      <xdr:rowOff>0</xdr:rowOff>
    </xdr:to>
    <mc:AlternateContent xmlns:mc="http://schemas.openxmlformats.org/markup-compatibility/2006">
      <mc:Choice xmlns:cx1="http://schemas.microsoft.com/office/drawing/2015/9/8/chartex" Requires="cx1">
        <xdr:graphicFrame macro="">
          <xdr:nvGraphicFramePr>
            <xdr:cNvPr id="40" name="Chart 39">
              <a:extLst>
                <a:ext uri="{FF2B5EF4-FFF2-40B4-BE49-F238E27FC236}">
                  <a16:creationId xmlns:a16="http://schemas.microsoft.com/office/drawing/2014/main" id="{8F22EC6C-9310-6349-8C31-F922A071335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248400" y="2501900"/>
              <a:ext cx="5397500" cy="3975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254000</xdr:colOff>
      <xdr:row>13</xdr:row>
      <xdr:rowOff>25400</xdr:rowOff>
    </xdr:from>
    <xdr:to>
      <xdr:col>22</xdr:col>
      <xdr:colOff>25400</xdr:colOff>
      <xdr:row>34</xdr:row>
      <xdr:rowOff>165100</xdr:rowOff>
    </xdr:to>
    <xdr:graphicFrame macro="">
      <xdr:nvGraphicFramePr>
        <xdr:cNvPr id="41" name="Chart 40">
          <a:extLst>
            <a:ext uri="{FF2B5EF4-FFF2-40B4-BE49-F238E27FC236}">
              <a16:creationId xmlns:a16="http://schemas.microsoft.com/office/drawing/2014/main" id="{B77A85ED-0ECD-D94E-8DDA-E280B3EADA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34</xdr:row>
      <xdr:rowOff>0</xdr:rowOff>
    </xdr:from>
    <xdr:to>
      <xdr:col>8</xdr:col>
      <xdr:colOff>114300</xdr:colOff>
      <xdr:row>50</xdr:row>
      <xdr:rowOff>0</xdr:rowOff>
    </xdr:to>
    <mc:AlternateContent xmlns:mc="http://schemas.openxmlformats.org/markup-compatibility/2006">
      <mc:Choice xmlns:cx4="http://schemas.microsoft.com/office/drawing/2016/5/10/chartex" Requires="cx4">
        <xdr:graphicFrame macro="">
          <xdr:nvGraphicFramePr>
            <xdr:cNvPr id="42" name="Chart 41">
              <a:extLst>
                <a:ext uri="{FF2B5EF4-FFF2-40B4-BE49-F238E27FC236}">
                  <a16:creationId xmlns:a16="http://schemas.microsoft.com/office/drawing/2014/main" id="{7BD084B0-073D-7F46-A142-19B70E2C1E1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0" y="6477000"/>
              <a:ext cx="6210300" cy="3048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0</xdr:colOff>
      <xdr:row>34</xdr:row>
      <xdr:rowOff>0</xdr:rowOff>
    </xdr:from>
    <xdr:to>
      <xdr:col>15</xdr:col>
      <xdr:colOff>241300</xdr:colOff>
      <xdr:row>50</xdr:row>
      <xdr:rowOff>0</xdr:rowOff>
    </xdr:to>
    <xdr:graphicFrame macro="">
      <xdr:nvGraphicFramePr>
        <xdr:cNvPr id="43" name="Chart 42">
          <a:extLst>
            <a:ext uri="{FF2B5EF4-FFF2-40B4-BE49-F238E27FC236}">
              <a16:creationId xmlns:a16="http://schemas.microsoft.com/office/drawing/2014/main" id="{BFC44843-A2F7-EB41-B083-06E0FC9171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101600</xdr:colOff>
          <xdr:row>10</xdr:row>
          <xdr:rowOff>25400</xdr:rowOff>
        </xdr:from>
        <xdr:to>
          <xdr:col>4</xdr:col>
          <xdr:colOff>123824</xdr:colOff>
          <xdr:row>12</xdr:row>
          <xdr:rowOff>177800</xdr:rowOff>
        </xdr:to>
        <xdr:pic>
          <xdr:nvPicPr>
            <xdr:cNvPr id="44" name="Picture 43">
              <a:extLst>
                <a:ext uri="{FF2B5EF4-FFF2-40B4-BE49-F238E27FC236}">
                  <a16:creationId xmlns:a16="http://schemas.microsoft.com/office/drawing/2014/main" id="{A61D10CC-80EE-91E8-7EA2-FB84E22E066B}"/>
                </a:ext>
              </a:extLst>
            </xdr:cNvPr>
            <xdr:cNvPicPr>
              <a:picLocks noChangeAspect="1" noChangeArrowheads="1"/>
              <a:extLst>
                <a:ext uri="{84589F7E-364E-4C9E-8A38-B11213B215E9}">
                  <a14:cameraTool cellRange="'KPI YOY'!$B$8" spid="_x0000_s14649"/>
                </a:ext>
              </a:extLst>
            </xdr:cNvPicPr>
          </xdr:nvPicPr>
          <xdr:blipFill>
            <a:blip xmlns:r="http://schemas.openxmlformats.org/officeDocument/2006/relationships" r:embed="rId10">
              <a:alphaModFix/>
            </a:blip>
            <a:srcRect/>
            <a:stretch>
              <a:fillRect/>
            </a:stretch>
          </xdr:blipFill>
          <xdr:spPr bwMode="auto">
            <a:xfrm>
              <a:off x="1752600" y="1930400"/>
              <a:ext cx="1673224" cy="533400"/>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508000</xdr:colOff>
          <xdr:row>10</xdr:row>
          <xdr:rowOff>25400</xdr:rowOff>
        </xdr:from>
        <xdr:to>
          <xdr:col>8</xdr:col>
          <xdr:colOff>581026</xdr:colOff>
          <xdr:row>12</xdr:row>
          <xdr:rowOff>177800</xdr:rowOff>
        </xdr:to>
        <xdr:pic>
          <xdr:nvPicPr>
            <xdr:cNvPr id="45" name="Picture 44">
              <a:extLst>
                <a:ext uri="{FF2B5EF4-FFF2-40B4-BE49-F238E27FC236}">
                  <a16:creationId xmlns:a16="http://schemas.microsoft.com/office/drawing/2014/main" id="{CD3FDCEE-3482-46A7-C335-71952CC57D7A}"/>
                </a:ext>
              </a:extLst>
            </xdr:cNvPr>
            <xdr:cNvPicPr>
              <a:picLocks noChangeAspect="1" noChangeArrowheads="1"/>
              <a:extLst>
                <a:ext uri="{84589F7E-364E-4C9E-8A38-B11213B215E9}">
                  <a14:cameraTool cellRange="'KPI YOY'!$C$8" spid="_x0000_s14650"/>
                </a:ext>
              </a:extLst>
            </xdr:cNvPicPr>
          </xdr:nvPicPr>
          <xdr:blipFill>
            <a:blip xmlns:r="http://schemas.openxmlformats.org/officeDocument/2006/relationships" r:embed="rId11"/>
            <a:srcRect/>
            <a:stretch>
              <a:fillRect/>
            </a:stretch>
          </xdr:blipFill>
          <xdr:spPr bwMode="auto">
            <a:xfrm>
              <a:off x="5461000" y="1930400"/>
              <a:ext cx="1724026" cy="5334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10</xdr:row>
          <xdr:rowOff>12700</xdr:rowOff>
        </xdr:from>
        <xdr:to>
          <xdr:col>13</xdr:col>
          <xdr:colOff>160338</xdr:colOff>
          <xdr:row>12</xdr:row>
          <xdr:rowOff>177800</xdr:rowOff>
        </xdr:to>
        <xdr:pic>
          <xdr:nvPicPr>
            <xdr:cNvPr id="47" name="Picture 46">
              <a:extLst>
                <a:ext uri="{FF2B5EF4-FFF2-40B4-BE49-F238E27FC236}">
                  <a16:creationId xmlns:a16="http://schemas.microsoft.com/office/drawing/2014/main" id="{A43D3F96-7972-10C4-EE3A-B21BD56D0EFF}"/>
                </a:ext>
              </a:extLst>
            </xdr:cNvPr>
            <xdr:cNvPicPr>
              <a:picLocks noChangeAspect="1" noChangeArrowheads="1"/>
              <a:extLst>
                <a:ext uri="{84589F7E-364E-4C9E-8A38-B11213B215E9}">
                  <a14:cameraTool cellRange="'KPI YOY'!$D$8" spid="_x0000_s14651"/>
                </a:ext>
              </a:extLst>
            </xdr:cNvPicPr>
          </xdr:nvPicPr>
          <xdr:blipFill>
            <a:blip xmlns:r="http://schemas.openxmlformats.org/officeDocument/2006/relationships" r:embed="rId12"/>
            <a:srcRect/>
            <a:stretch>
              <a:fillRect/>
            </a:stretch>
          </xdr:blipFill>
          <xdr:spPr bwMode="auto">
            <a:xfrm>
              <a:off x="9283700" y="1917700"/>
              <a:ext cx="1608138" cy="5461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520700</xdr:colOff>
          <xdr:row>10</xdr:row>
          <xdr:rowOff>0</xdr:rowOff>
        </xdr:from>
        <xdr:to>
          <xdr:col>17</xdr:col>
          <xdr:colOff>292100</xdr:colOff>
          <xdr:row>12</xdr:row>
          <xdr:rowOff>177800</xdr:rowOff>
        </xdr:to>
        <xdr:pic>
          <xdr:nvPicPr>
            <xdr:cNvPr id="48" name="Picture 47">
              <a:extLst>
                <a:ext uri="{FF2B5EF4-FFF2-40B4-BE49-F238E27FC236}">
                  <a16:creationId xmlns:a16="http://schemas.microsoft.com/office/drawing/2014/main" id="{92D16F28-2FCD-1BFC-C4C9-D3A72271B3C0}"/>
                </a:ext>
              </a:extLst>
            </xdr:cNvPr>
            <xdr:cNvPicPr>
              <a:picLocks noChangeAspect="1" noChangeArrowheads="1"/>
              <a:extLst>
                <a:ext uri="{84589F7E-364E-4C9E-8A38-B11213B215E9}">
                  <a14:cameraTool cellRange="'KPI YOY'!$E$8" spid="_x0000_s14652"/>
                </a:ext>
              </a:extLst>
            </xdr:cNvPicPr>
          </xdr:nvPicPr>
          <xdr:blipFill>
            <a:blip xmlns:r="http://schemas.openxmlformats.org/officeDocument/2006/relationships" r:embed="rId13"/>
            <a:srcRect/>
            <a:stretch>
              <a:fillRect/>
            </a:stretch>
          </xdr:blipFill>
          <xdr:spPr bwMode="auto">
            <a:xfrm>
              <a:off x="12903200" y="1905000"/>
              <a:ext cx="1422400" cy="5588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190500</xdr:colOff>
          <xdr:row>10</xdr:row>
          <xdr:rowOff>12700</xdr:rowOff>
        </xdr:from>
        <xdr:to>
          <xdr:col>22</xdr:col>
          <xdr:colOff>0</xdr:colOff>
          <xdr:row>13</xdr:row>
          <xdr:rowOff>0</xdr:rowOff>
        </xdr:to>
        <xdr:pic>
          <xdr:nvPicPr>
            <xdr:cNvPr id="49" name="Picture 48">
              <a:extLst>
                <a:ext uri="{FF2B5EF4-FFF2-40B4-BE49-F238E27FC236}">
                  <a16:creationId xmlns:a16="http://schemas.microsoft.com/office/drawing/2014/main" id="{F2C8DFC5-F404-42F1-F33A-FF5AD907DB0A}"/>
                </a:ext>
              </a:extLst>
            </xdr:cNvPr>
            <xdr:cNvPicPr>
              <a:picLocks noChangeAspect="1" noChangeArrowheads="1"/>
              <a:extLst>
                <a:ext uri="{84589F7E-364E-4C9E-8A38-B11213B215E9}">
                  <a14:cameraTool cellRange="'KPI YOY'!$F$8" spid="_x0000_s14653"/>
                </a:ext>
              </a:extLst>
            </xdr:cNvPicPr>
          </xdr:nvPicPr>
          <xdr:blipFill>
            <a:blip xmlns:r="http://schemas.openxmlformats.org/officeDocument/2006/relationships" r:embed="rId14"/>
            <a:srcRect/>
            <a:stretch>
              <a:fillRect/>
            </a:stretch>
          </xdr:blipFill>
          <xdr:spPr bwMode="auto">
            <a:xfrm>
              <a:off x="16700500" y="1917700"/>
              <a:ext cx="1460500" cy="5588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15</xdr:col>
      <xdr:colOff>292100</xdr:colOff>
      <xdr:row>37</xdr:row>
      <xdr:rowOff>101601</xdr:rowOff>
    </xdr:from>
    <xdr:to>
      <xdr:col>22</xdr:col>
      <xdr:colOff>50800</xdr:colOff>
      <xdr:row>42</xdr:row>
      <xdr:rowOff>1</xdr:rowOff>
    </xdr:to>
    <mc:AlternateContent xmlns:mc="http://schemas.openxmlformats.org/markup-compatibility/2006" xmlns:a14="http://schemas.microsoft.com/office/drawing/2010/main">
      <mc:Choice Requires="a14">
        <xdr:graphicFrame macro="">
          <xdr:nvGraphicFramePr>
            <xdr:cNvPr id="50" name="Year 1">
              <a:extLst>
                <a:ext uri="{FF2B5EF4-FFF2-40B4-BE49-F238E27FC236}">
                  <a16:creationId xmlns:a16="http://schemas.microsoft.com/office/drawing/2014/main" id="{2312EDC2-E927-2149-B3A0-32FC3D37AB0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2674600" y="7150101"/>
              <a:ext cx="5537200" cy="8509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292100</xdr:colOff>
      <xdr:row>47</xdr:row>
      <xdr:rowOff>25401</xdr:rowOff>
    </xdr:from>
    <xdr:to>
      <xdr:col>22</xdr:col>
      <xdr:colOff>63500</xdr:colOff>
      <xdr:row>50</xdr:row>
      <xdr:rowOff>12700</xdr:rowOff>
    </xdr:to>
    <mc:AlternateContent xmlns:mc="http://schemas.openxmlformats.org/markup-compatibility/2006" xmlns:a14="http://schemas.microsoft.com/office/drawing/2010/main">
      <mc:Choice Requires="a14">
        <xdr:graphicFrame macro="">
          <xdr:nvGraphicFramePr>
            <xdr:cNvPr id="51" name="Segment 1">
              <a:extLst>
                <a:ext uri="{FF2B5EF4-FFF2-40B4-BE49-F238E27FC236}">
                  <a16:creationId xmlns:a16="http://schemas.microsoft.com/office/drawing/2014/main" id="{A8CA277A-BD50-C04E-8CA2-55FED36079EC}"/>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674600" y="8978901"/>
              <a:ext cx="5549900" cy="5587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292100</xdr:colOff>
      <xdr:row>42</xdr:row>
      <xdr:rowOff>38101</xdr:rowOff>
    </xdr:from>
    <xdr:to>
      <xdr:col>22</xdr:col>
      <xdr:colOff>50800</xdr:colOff>
      <xdr:row>47</xdr:row>
      <xdr:rowOff>0</xdr:rowOff>
    </xdr:to>
    <mc:AlternateContent xmlns:mc="http://schemas.openxmlformats.org/markup-compatibility/2006" xmlns:a14="http://schemas.microsoft.com/office/drawing/2010/main">
      <mc:Choice Requires="a14">
        <xdr:graphicFrame macro="">
          <xdr:nvGraphicFramePr>
            <xdr:cNvPr id="52" name="Region 1">
              <a:extLst>
                <a:ext uri="{FF2B5EF4-FFF2-40B4-BE49-F238E27FC236}">
                  <a16:creationId xmlns:a16="http://schemas.microsoft.com/office/drawing/2014/main" id="{1155E681-160F-2C4D-8A07-4D2BD9D8BBA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674600" y="8039101"/>
              <a:ext cx="5537200" cy="9143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292100</xdr:colOff>
      <xdr:row>35</xdr:row>
      <xdr:rowOff>38100</xdr:rowOff>
    </xdr:from>
    <xdr:to>
      <xdr:col>22</xdr:col>
      <xdr:colOff>38100</xdr:colOff>
      <xdr:row>37</xdr:row>
      <xdr:rowOff>60778</xdr:rowOff>
    </xdr:to>
    <xdr:sp macro="" textlink="">
      <xdr:nvSpPr>
        <xdr:cNvPr id="53" name="Rounded Rectangle 52">
          <a:extLst>
            <a:ext uri="{FF2B5EF4-FFF2-40B4-BE49-F238E27FC236}">
              <a16:creationId xmlns:a16="http://schemas.microsoft.com/office/drawing/2014/main" id="{C5CDAFC6-889E-E14A-AF8C-FF87D48066CF}"/>
            </a:ext>
          </a:extLst>
        </xdr:cNvPr>
        <xdr:cNvSpPr/>
      </xdr:nvSpPr>
      <xdr:spPr>
        <a:xfrm>
          <a:off x="12674600" y="6705600"/>
          <a:ext cx="5524500" cy="403678"/>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a:t>FILTERS</a:t>
          </a:r>
        </a:p>
      </xdr:txBody>
    </xdr:sp>
    <xdr:clientData/>
  </xdr:twoCellAnchor>
  <xdr:twoCellAnchor>
    <xdr:from>
      <xdr:col>0</xdr:col>
      <xdr:colOff>63500</xdr:colOff>
      <xdr:row>13</xdr:row>
      <xdr:rowOff>38100</xdr:rowOff>
    </xdr:from>
    <xdr:to>
      <xdr:col>8</xdr:col>
      <xdr:colOff>126999</xdr:colOff>
      <xdr:row>33</xdr:row>
      <xdr:rowOff>165100</xdr:rowOff>
    </xdr:to>
    <xdr:graphicFrame macro="">
      <xdr:nvGraphicFramePr>
        <xdr:cNvPr id="9" name="Monthly Sales vs Profit">
          <a:extLst>
            <a:ext uri="{FF2B5EF4-FFF2-40B4-BE49-F238E27FC236}">
              <a16:creationId xmlns:a16="http://schemas.microsoft.com/office/drawing/2014/main" id="{AC9996ED-894D-9F46-A54F-A9CBB826AC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340177</xdr:colOff>
      <xdr:row>2</xdr:row>
      <xdr:rowOff>2722</xdr:rowOff>
    </xdr:from>
    <xdr:to>
      <xdr:col>13</xdr:col>
      <xdr:colOff>9071</xdr:colOff>
      <xdr:row>26</xdr:row>
      <xdr:rowOff>0</xdr:rowOff>
    </xdr:to>
    <xdr:graphicFrame macro="">
      <xdr:nvGraphicFramePr>
        <xdr:cNvPr id="3" name="Monthly Sales vs Profit">
          <a:extLst>
            <a:ext uri="{FF2B5EF4-FFF2-40B4-BE49-F238E27FC236}">
              <a16:creationId xmlns:a16="http://schemas.microsoft.com/office/drawing/2014/main" id="{7DD636E8-5A51-F249-51A4-9AF273F42E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7</xdr:col>
      <xdr:colOff>476250</xdr:colOff>
      <xdr:row>4</xdr:row>
      <xdr:rowOff>74083</xdr:rowOff>
    </xdr:from>
    <xdr:ext cx="1830917" cy="264431"/>
    <xdr:sp macro="" textlink="">
      <xdr:nvSpPr>
        <xdr:cNvPr id="4" name="TextBox 3">
          <a:extLst>
            <a:ext uri="{FF2B5EF4-FFF2-40B4-BE49-F238E27FC236}">
              <a16:creationId xmlns:a16="http://schemas.microsoft.com/office/drawing/2014/main" id="{FAE1C58A-F548-D3BA-71AE-1AA9BC391F7F}"/>
            </a:ext>
          </a:extLst>
        </xdr:cNvPr>
        <xdr:cNvSpPr txBox="1"/>
      </xdr:nvSpPr>
      <xdr:spPr>
        <a:xfrm>
          <a:off x="7493000" y="836083"/>
          <a:ext cx="1830917"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GB" sz="1100"/>
        </a:p>
      </xdr:txBody>
    </xdr:sp>
    <xdr:clientData/>
  </xdr:oneCellAnchor>
  <xdr:twoCellAnchor editAs="oneCell">
    <xdr:from>
      <xdr:col>0</xdr:col>
      <xdr:colOff>465666</xdr:colOff>
      <xdr:row>23</xdr:row>
      <xdr:rowOff>124883</xdr:rowOff>
    </xdr:from>
    <xdr:to>
      <xdr:col>2</xdr:col>
      <xdr:colOff>601133</xdr:colOff>
      <xdr:row>36</xdr:row>
      <xdr:rowOff>77252</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4C58B5FB-9BA1-EAE1-23E9-2FDE0560151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65666" y="4506383"/>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38099</xdr:colOff>
      <xdr:row>26</xdr:row>
      <xdr:rowOff>35983</xdr:rowOff>
    </xdr:from>
    <xdr:to>
      <xdr:col>3</xdr:col>
      <xdr:colOff>247649</xdr:colOff>
      <xdr:row>38</xdr:row>
      <xdr:rowOff>178852</xdr:rowOff>
    </xdr:to>
    <mc:AlternateContent xmlns:mc="http://schemas.openxmlformats.org/markup-compatibility/2006" xmlns:a14="http://schemas.microsoft.com/office/drawing/2010/main">
      <mc:Choice Requires="a14">
        <xdr:graphicFrame macro="">
          <xdr:nvGraphicFramePr>
            <xdr:cNvPr id="6" name="Segment">
              <a:extLst>
                <a:ext uri="{FF2B5EF4-FFF2-40B4-BE49-F238E27FC236}">
                  <a16:creationId xmlns:a16="http://schemas.microsoft.com/office/drawing/2014/main" id="{312A094F-C6DD-CDD5-03A2-6A3E476DD4D8}"/>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48266" y="4988983"/>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520699</xdr:colOff>
      <xdr:row>28</xdr:row>
      <xdr:rowOff>137583</xdr:rowOff>
    </xdr:from>
    <xdr:to>
      <xdr:col>3</xdr:col>
      <xdr:colOff>730249</xdr:colOff>
      <xdr:row>41</xdr:row>
      <xdr:rowOff>89952</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40D9437A-F130-C2E0-F9E4-9E9C4984CAB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430866" y="5471583"/>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920750</xdr:colOff>
      <xdr:row>9</xdr:row>
      <xdr:rowOff>0</xdr:rowOff>
    </xdr:from>
    <xdr:to>
      <xdr:col>13</xdr:col>
      <xdr:colOff>12700</xdr:colOff>
      <xdr:row>33</xdr:row>
      <xdr:rowOff>12700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B2D91F71-7E04-02E3-EB7A-A3A13ED2CBC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06450" y="1714500"/>
              <a:ext cx="9207500" cy="45847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9</xdr:row>
      <xdr:rowOff>12700</xdr:rowOff>
    </xdr:from>
    <xdr:to>
      <xdr:col>12</xdr:col>
      <xdr:colOff>12700</xdr:colOff>
      <xdr:row>30</xdr:row>
      <xdr:rowOff>0</xdr:rowOff>
    </xdr:to>
    <xdr:graphicFrame macro="">
      <xdr:nvGraphicFramePr>
        <xdr:cNvPr id="2" name="Chart 1">
          <a:extLst>
            <a:ext uri="{FF2B5EF4-FFF2-40B4-BE49-F238E27FC236}">
              <a16:creationId xmlns:a16="http://schemas.microsoft.com/office/drawing/2014/main" id="{AD7B296C-BD24-1D94-E413-FEEF1801DB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12700</xdr:colOff>
      <xdr:row>2</xdr:row>
      <xdr:rowOff>0</xdr:rowOff>
    </xdr:from>
    <xdr:to>
      <xdr:col>18</xdr:col>
      <xdr:colOff>12700</xdr:colOff>
      <xdr:row>41</xdr:row>
      <xdr:rowOff>12700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DB229FCB-D749-C8D8-B7A1-2E752139962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41875" y="381000"/>
              <a:ext cx="9144000" cy="7442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3</xdr:row>
      <xdr:rowOff>12700</xdr:rowOff>
    </xdr:from>
    <xdr:to>
      <xdr:col>14</xdr:col>
      <xdr:colOff>25400</xdr:colOff>
      <xdr:row>30</xdr:row>
      <xdr:rowOff>12700</xdr:rowOff>
    </xdr:to>
    <xdr:graphicFrame macro="">
      <xdr:nvGraphicFramePr>
        <xdr:cNvPr id="2" name="Chart 1">
          <a:extLst>
            <a:ext uri="{FF2B5EF4-FFF2-40B4-BE49-F238E27FC236}">
              <a16:creationId xmlns:a16="http://schemas.microsoft.com/office/drawing/2014/main" id="{2E982EA5-3B61-6798-F15F-52A176F077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18</xdr:row>
      <xdr:rowOff>3628</xdr:rowOff>
    </xdr:from>
    <xdr:to>
      <xdr:col>2</xdr:col>
      <xdr:colOff>12700</xdr:colOff>
      <xdr:row>22</xdr:row>
      <xdr:rowOff>3628</xdr:rowOff>
    </xdr:to>
    <xdr:graphicFrame macro="">
      <xdr:nvGraphicFramePr>
        <xdr:cNvPr id="2" name="Chart 1">
          <a:extLst>
            <a:ext uri="{FF2B5EF4-FFF2-40B4-BE49-F238E27FC236}">
              <a16:creationId xmlns:a16="http://schemas.microsoft.com/office/drawing/2014/main" id="{FDBBFCA5-A32C-B571-127F-EFF9F714C0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9072</xdr:colOff>
      <xdr:row>18</xdr:row>
      <xdr:rowOff>0</xdr:rowOff>
    </xdr:from>
    <xdr:to>
      <xdr:col>5</xdr:col>
      <xdr:colOff>9072</xdr:colOff>
      <xdr:row>22</xdr:row>
      <xdr:rowOff>0</xdr:rowOff>
    </xdr:to>
    <xdr:graphicFrame macro="">
      <xdr:nvGraphicFramePr>
        <xdr:cNvPr id="3" name="Chart 2">
          <a:extLst>
            <a:ext uri="{FF2B5EF4-FFF2-40B4-BE49-F238E27FC236}">
              <a16:creationId xmlns:a16="http://schemas.microsoft.com/office/drawing/2014/main" id="{B9D624BA-E1A3-21FB-9A24-7EB78A3B0C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0</xdr:colOff>
      <xdr:row>18</xdr:row>
      <xdr:rowOff>3629</xdr:rowOff>
    </xdr:from>
    <xdr:to>
      <xdr:col>8</xdr:col>
      <xdr:colOff>12700</xdr:colOff>
      <xdr:row>22</xdr:row>
      <xdr:rowOff>3629</xdr:rowOff>
    </xdr:to>
    <xdr:graphicFrame macro="">
      <xdr:nvGraphicFramePr>
        <xdr:cNvPr id="4" name="Chart 3">
          <a:extLst>
            <a:ext uri="{FF2B5EF4-FFF2-40B4-BE49-F238E27FC236}">
              <a16:creationId xmlns:a16="http://schemas.microsoft.com/office/drawing/2014/main" id="{4285504F-904E-D1F7-B217-534B86CF9E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18</xdr:row>
      <xdr:rowOff>3629</xdr:rowOff>
    </xdr:from>
    <xdr:to>
      <xdr:col>11</xdr:col>
      <xdr:colOff>0</xdr:colOff>
      <xdr:row>21</xdr:row>
      <xdr:rowOff>181429</xdr:rowOff>
    </xdr:to>
    <xdr:graphicFrame macro="">
      <xdr:nvGraphicFramePr>
        <xdr:cNvPr id="5" name="Chart 4">
          <a:extLst>
            <a:ext uri="{FF2B5EF4-FFF2-40B4-BE49-F238E27FC236}">
              <a16:creationId xmlns:a16="http://schemas.microsoft.com/office/drawing/2014/main" id="{61678A10-A5C1-0D15-F990-4924B78D23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3628</xdr:colOff>
      <xdr:row>18</xdr:row>
      <xdr:rowOff>0</xdr:rowOff>
    </xdr:from>
    <xdr:to>
      <xdr:col>13</xdr:col>
      <xdr:colOff>1270000</xdr:colOff>
      <xdr:row>22</xdr:row>
      <xdr:rowOff>0</xdr:rowOff>
    </xdr:to>
    <xdr:graphicFrame macro="">
      <xdr:nvGraphicFramePr>
        <xdr:cNvPr id="6" name="Chart 5">
          <a:extLst>
            <a:ext uri="{FF2B5EF4-FFF2-40B4-BE49-F238E27FC236}">
              <a16:creationId xmlns:a16="http://schemas.microsoft.com/office/drawing/2014/main" id="{A54A339F-F1E6-9C68-A164-5C580BA766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TESH KUMAR" refreshedDate="45129.520256134259" createdVersion="8" refreshedVersion="8" minRefreshableVersion="3" recordCount="9994" xr:uid="{12BA2A89-8BEC-4749-8316-2965C63DE305}">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11"/>
          <s v="Jan"/>
          <s v="Feb"/>
          <s v="Mar"/>
          <s v="Apr"/>
          <s v="May"/>
          <s v="Jun"/>
          <s v="Jul"/>
          <s v="Aug"/>
          <s v="Sep"/>
          <s v="Oct"/>
          <s v="Nov"/>
          <s v="Dec"/>
          <s v="&gt;01/01/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11"/>
          <s v="Qtr1"/>
          <s v="Qtr2"/>
          <s v="Qtr3"/>
          <s v="Qtr4"/>
          <s v="&gt;01/01/15"/>
        </groupItems>
      </fieldGroup>
    </cacheField>
    <cacheField name="Years" numFmtId="0" databaseField="0">
      <fieldGroup base="3">
        <rangePr groupBy="years" startDate="2011-01-04T00:00:00" endDate="2015-01-01T00:00:00"/>
        <groupItems count="7">
          <s v="&lt;04/01/11"/>
          <s v="2011"/>
          <s v="2012"/>
          <s v="2013"/>
          <s v="2014"/>
          <s v="2015"/>
          <s v="&gt;01/01/15"/>
        </groupItems>
      </fieldGroup>
    </cacheField>
    <cacheField name="Profit Margin" numFmtId="0" formula="Profit/Sales" databaseField="0"/>
  </cacheFields>
  <extLst>
    <ext xmlns:x14="http://schemas.microsoft.com/office/spreadsheetml/2009/9/main" uri="{725AE2AE-9491-48be-B2B4-4EB974FC3084}">
      <x14:pivotCacheDefinition pivotCacheId="9296587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AA8887B-C942-4649-828F-34FCA0773868}"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C15"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3"/>
  </rowFields>
  <rowItems count="12">
    <i>
      <x v="1"/>
    </i>
    <i>
      <x v="2"/>
    </i>
    <i>
      <x v="3"/>
    </i>
    <i>
      <x v="4"/>
    </i>
    <i>
      <x v="5"/>
    </i>
    <i>
      <x v="6"/>
    </i>
    <i>
      <x v="7"/>
    </i>
    <i>
      <x v="8"/>
    </i>
    <i>
      <x v="9"/>
    </i>
    <i>
      <x v="10"/>
    </i>
    <i>
      <x v="11"/>
    </i>
    <i>
      <x v="12"/>
    </i>
  </rowItems>
  <colFields count="1">
    <field x="-2"/>
  </colFields>
  <colItems count="2">
    <i>
      <x/>
    </i>
    <i i="1">
      <x v="1"/>
    </i>
  </colItems>
  <dataFields count="2">
    <dataField name="Sum of Sales" fld="18" baseField="0" baseItem="0"/>
    <dataField name="Sum of Profit" fld="21" baseField="0" baseItem="0"/>
  </dataFields>
  <formats count="1">
    <format dxfId="5">
      <pivotArea outline="0" collapsedLevelsAreSubtotals="1" fieldPosition="0"/>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0F82303-3BF1-F344-8049-1D3BC202B32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2"/>
        <item x="1"/>
        <item x="0"/>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A083852-FE75-E243-B6E0-3606218C538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A8A10C5-7258-D74B-91EA-FDA20966A61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165"/>
  </dataFields>
  <formats count="1">
    <format dxfId="3">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05166F7-A4AD-F54F-93CC-0DEBB404EF9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numFmtId="165"/>
  </dataFields>
  <formats count="1">
    <format dxfId="2">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6" count="1" selected="0">
            <x v="3"/>
          </reference>
        </references>
      </pivotArea>
    </chartFormat>
    <chartFormat chart="2" format="9">
      <pivotArea type="data" outline="0" fieldPosition="0">
        <references count="2">
          <reference field="4294967294" count="1" selected="0">
            <x v="0"/>
          </reference>
          <reference field="16" count="1" selected="0">
            <x v="16"/>
          </reference>
        </references>
      </pivotArea>
    </chartFormat>
    <chartFormat chart="2" format="10">
      <pivotArea type="data" outline="0" fieldPosition="0">
        <references count="2">
          <reference field="4294967294" count="1" selected="0">
            <x v="0"/>
          </reference>
          <reference field="16" count="1" selected="0">
            <x v="14"/>
          </reference>
        </references>
      </pivotArea>
    </chartFormat>
    <chartFormat chart="2" format="11">
      <pivotArea type="data" outline="0" fieldPosition="0">
        <references count="2">
          <reference field="4294967294" count="1" selected="0">
            <x v="0"/>
          </reference>
          <reference field="16" count="1" selected="0">
            <x v="5"/>
          </reference>
        </references>
      </pivotArea>
    </chartFormat>
    <chartFormat chart="2" format="12">
      <pivotArea type="data" outline="0" fieldPosition="0">
        <references count="2">
          <reference field="4294967294" count="1" selected="0">
            <x v="0"/>
          </reference>
          <reference field="16" count="1" selected="0">
            <x v="13"/>
          </reference>
        </references>
      </pivotArea>
    </chartFormat>
    <chartFormat chart="0" format="1">
      <pivotArea type="data" outline="0" fieldPosition="0">
        <references count="2">
          <reference field="4294967294" count="1" selected="0">
            <x v="0"/>
          </reference>
          <reference field="16" count="1" selected="0">
            <x v="3"/>
          </reference>
        </references>
      </pivotArea>
    </chartFormat>
    <chartFormat chart="0" format="2">
      <pivotArea type="data" outline="0" fieldPosition="0">
        <references count="2">
          <reference field="4294967294" count="1" selected="0">
            <x v="0"/>
          </reference>
          <reference field="16" count="1" selected="0">
            <x v="16"/>
          </reference>
        </references>
      </pivotArea>
    </chartFormat>
    <chartFormat chart="0" format="3">
      <pivotArea type="data" outline="0" fieldPosition="0">
        <references count="2">
          <reference field="4294967294" count="1" selected="0">
            <x v="0"/>
          </reference>
          <reference field="16" count="1" selected="0">
            <x v="14"/>
          </reference>
        </references>
      </pivotArea>
    </chartFormat>
    <chartFormat chart="0" format="4">
      <pivotArea type="data" outline="0" fieldPosition="0">
        <references count="2">
          <reference field="4294967294" count="1" selected="0">
            <x v="0"/>
          </reference>
          <reference field="16" count="1" selected="0">
            <x v="5"/>
          </reference>
        </references>
      </pivotArea>
    </chartFormat>
    <chartFormat chart="0" format="5">
      <pivotArea type="data" outline="0" fieldPosition="0">
        <references count="2">
          <reference field="4294967294" count="1" selected="0">
            <x v="0"/>
          </reference>
          <reference field="16" count="1" selected="0">
            <x v="1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8B27358-767C-D74D-A6AE-201E32661DF5}"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numFmtId="165"/>
  </dataFields>
  <formats count="1">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68740EB-BCB2-4C40-BE8E-6E9AA23B0006}"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numFmtId="165"/>
  </dataFields>
  <formats count="1">
    <format dxfId="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A7DD974-FCBA-D842-ACCB-008E31EC4152}"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M3:N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44F4DB9-84CC-184D-9454-37BB5EC36A64}"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J3:K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188CC16-1354-6F44-A33D-C83BB6FF90D4}"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A400729-5D99-E644-AAEA-4F827BB36468}" name="PivotTable1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5">
    <pivotField showAll="0"/>
    <pivotField dataField="1"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2065F0E-5922-2C4A-8FBC-63FD69E48DB8}" sourceName="Year">
  <pivotTables>
    <pivotTable tabId="5" name="PivotTable1"/>
    <pivotTable tabId="10" name="PivotTable5"/>
    <pivotTable tabId="8" name="PivotTable3"/>
    <pivotTable tabId="14" name="PivotTable12"/>
    <pivotTable tabId="14" name="PivotTable13"/>
    <pivotTable tabId="14" name="PivotTable14"/>
    <pivotTable tabId="14" name="PivotTable15"/>
    <pivotTable tabId="14" name="PivotTable16"/>
    <pivotTable tabId="9" name="PivotTable4"/>
    <pivotTable tabId="6" name="PivotTable2"/>
  </pivotTables>
  <data>
    <tabular pivotCacheId="92965871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A82CD7D-12AA-DF4C-9BF0-7410F8A32482}" sourceName="Segment">
  <pivotTables>
    <pivotTable tabId="5" name="PivotTable1"/>
    <pivotTable tabId="10" name="PivotTable5"/>
    <pivotTable tabId="8" name="PivotTable3"/>
    <pivotTable tabId="14" name="PivotTable12"/>
    <pivotTable tabId="14" name="PivotTable13"/>
    <pivotTable tabId="14" name="PivotTable14"/>
    <pivotTable tabId="14" name="PivotTable15"/>
    <pivotTable tabId="14" name="PivotTable16"/>
    <pivotTable tabId="9" name="PivotTable4"/>
    <pivotTable tabId="6" name="PivotTable2"/>
  </pivotTables>
  <data>
    <tabular pivotCacheId="92965871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6501900-D083-6C48-B846-865AACD71441}" sourceName="Region">
  <pivotTables>
    <pivotTable tabId="5" name="PivotTable1"/>
    <pivotTable tabId="10" name="PivotTable5"/>
    <pivotTable tabId="8" name="PivotTable3"/>
    <pivotTable tabId="14" name="PivotTable12"/>
    <pivotTable tabId="14" name="PivotTable13"/>
    <pivotTable tabId="14" name="PivotTable14"/>
    <pivotTable tabId="14" name="PivotTable15"/>
    <pivotTable tabId="14" name="PivotTable16"/>
    <pivotTable tabId="9" name="PivotTable4"/>
    <pivotTable tabId="6" name="PivotTable2"/>
  </pivotTables>
  <data>
    <tabular pivotCacheId="92965871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6D721D2-EF43-9549-8DFD-D30EDC439EBF}" cache="Slicer_Year" caption="Year" columnCount="2" rowHeight="230716"/>
  <slicer name="Segment 1" xr10:uid="{81593DF7-B8F7-414B-A325-C0639422A82A}" cache="Slicer_Segment" caption="Segment" columnCount="3" rowHeight="230716"/>
  <slicer name="Region 1" xr10:uid="{25CC0618-7DCB-BB4A-AC7A-F324CDEE77D2}" cache="Slicer_Region" caption="Region" columnCount="2"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BF1F0DC-DCE6-CD41-81A2-D7FA4416BDBD}" cache="Slicer_Year" caption="Year" rowHeight="230716"/>
  <slicer name="Segment" xr10:uid="{FC87D4FB-248D-2341-A8D2-587B91DCCA88}" cache="Slicer_Segment" caption="Segment" rowHeight="230716"/>
  <slicer name="Region" xr10:uid="{9CB6789B-E2D0-0D49-88F0-4FF390C3FA58}" cache="Slicer_Region" caption="Region"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6"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A04B85B-6D4E-2B48-BFE5-535E79D04F14}" name="Table4" displayName="Table4" ref="D3:E7" totalsRowShown="0">
  <autoFilter ref="D3:E7" xr:uid="{6A04B85B-6D4E-2B48-BFE5-535E79D04F14}"/>
  <tableColumns count="2">
    <tableColumn id="1" xr3:uid="{C4B93F89-EDC0-0B4D-AEED-F2877BB85A50}" name="Categoty">
      <calculatedColumnFormula>A4</calculatedColumnFormula>
    </tableColumn>
    <tableColumn id="2" xr3:uid="{FC7C6A41-EE9D-B447-B119-EC905DBE4879}" name="Profit" dataDxfId="4"/>
  </tableColumns>
  <tableStyleInfo name="Data-style"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7.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12450D-CFAE-9C42-A2C4-C3A409E80327}">
  <dimension ref="A1:AR53"/>
  <sheetViews>
    <sheetView showGridLines="0" showRowColHeaders="0" tabSelected="1" zoomScaleNormal="100" workbookViewId="0">
      <selection sqref="A1:V2"/>
    </sheetView>
  </sheetViews>
  <sheetFormatPr defaultColWidth="11.42578125" defaultRowHeight="15"/>
  <sheetData>
    <row r="1" spans="1:44" ht="15" customHeight="1">
      <c r="A1" s="39" t="s">
        <v>10958</v>
      </c>
      <c r="B1" s="39"/>
      <c r="C1" s="39"/>
      <c r="D1" s="39"/>
      <c r="E1" s="39"/>
      <c r="F1" s="39"/>
      <c r="G1" s="39"/>
      <c r="H1" s="39"/>
      <c r="I1" s="39"/>
      <c r="J1" s="39"/>
      <c r="K1" s="39"/>
      <c r="L1" s="39"/>
      <c r="M1" s="39"/>
      <c r="N1" s="39"/>
      <c r="O1" s="39"/>
      <c r="P1" s="39"/>
      <c r="Q1" s="39"/>
      <c r="R1" s="39"/>
      <c r="S1" s="39"/>
      <c r="T1" s="39"/>
      <c r="U1" s="39"/>
      <c r="V1" s="39"/>
      <c r="W1" s="38"/>
      <c r="X1" s="38"/>
      <c r="Y1" s="38"/>
      <c r="Z1" s="38"/>
      <c r="AA1" s="38"/>
      <c r="AB1" s="38"/>
      <c r="AC1" s="38"/>
      <c r="AD1" s="38"/>
      <c r="AE1" s="38"/>
      <c r="AF1" s="38"/>
      <c r="AG1" s="38"/>
      <c r="AH1" s="38"/>
      <c r="AI1" s="38"/>
      <c r="AJ1" s="38"/>
      <c r="AK1" s="38"/>
      <c r="AL1" s="38"/>
      <c r="AM1" s="38"/>
      <c r="AN1" s="38"/>
      <c r="AO1" s="38"/>
      <c r="AP1" s="38"/>
      <c r="AQ1" s="38"/>
      <c r="AR1" s="38"/>
    </row>
    <row r="2" spans="1:44">
      <c r="A2" s="39"/>
      <c r="B2" s="39"/>
      <c r="C2" s="39"/>
      <c r="D2" s="39"/>
      <c r="E2" s="39"/>
      <c r="F2" s="39"/>
      <c r="G2" s="39"/>
      <c r="H2" s="39"/>
      <c r="I2" s="39"/>
      <c r="J2" s="39"/>
      <c r="K2" s="39"/>
      <c r="L2" s="39"/>
      <c r="M2" s="39"/>
      <c r="N2" s="39"/>
      <c r="O2" s="39"/>
      <c r="P2" s="39"/>
      <c r="Q2" s="39"/>
      <c r="R2" s="39"/>
      <c r="S2" s="39"/>
      <c r="T2" s="39"/>
      <c r="U2" s="39"/>
      <c r="V2" s="39"/>
      <c r="W2" s="38"/>
      <c r="X2" s="38"/>
      <c r="Y2" s="38"/>
      <c r="Z2" s="38"/>
      <c r="AA2" s="38"/>
      <c r="AB2" s="38"/>
      <c r="AC2" s="38"/>
      <c r="AD2" s="38"/>
      <c r="AE2" s="38"/>
      <c r="AF2" s="38"/>
      <c r="AG2" s="38"/>
      <c r="AH2" s="38"/>
      <c r="AI2" s="38"/>
      <c r="AJ2" s="38"/>
      <c r="AK2" s="38"/>
      <c r="AL2" s="38"/>
      <c r="AM2" s="38"/>
      <c r="AN2" s="38"/>
      <c r="AO2" s="38"/>
      <c r="AP2" s="38"/>
      <c r="AQ2" s="38"/>
      <c r="AR2" s="38"/>
    </row>
    <row r="3" spans="1:44">
      <c r="A3" s="36"/>
      <c r="B3" s="36"/>
      <c r="C3" s="36"/>
      <c r="D3" s="36"/>
      <c r="E3" s="36"/>
      <c r="F3" s="36"/>
      <c r="G3" s="36"/>
      <c r="H3" s="36"/>
      <c r="I3" s="36"/>
      <c r="J3" s="36"/>
      <c r="K3" s="36"/>
      <c r="L3" s="36"/>
      <c r="M3" s="36"/>
      <c r="N3" s="36"/>
      <c r="O3" s="36"/>
      <c r="P3" s="36"/>
      <c r="Q3" s="36"/>
      <c r="R3" s="36"/>
      <c r="S3" s="36"/>
      <c r="T3" s="36"/>
      <c r="U3" s="36"/>
      <c r="V3" s="36"/>
      <c r="W3" s="36"/>
      <c r="X3" s="36"/>
      <c r="Y3" s="36"/>
      <c r="Z3" s="36"/>
    </row>
    <row r="4" spans="1:44">
      <c r="A4" s="36"/>
      <c r="B4" s="36"/>
      <c r="C4" s="36"/>
      <c r="D4" s="36"/>
      <c r="E4" s="36"/>
      <c r="F4" s="36"/>
      <c r="G4" s="36"/>
      <c r="H4" s="36"/>
      <c r="I4" s="36"/>
      <c r="J4" s="36"/>
      <c r="K4" s="36"/>
      <c r="L4" s="36"/>
      <c r="M4" s="36"/>
      <c r="N4" s="36"/>
      <c r="O4" s="36"/>
      <c r="P4" s="36"/>
      <c r="Q4" s="36"/>
      <c r="R4" s="36"/>
      <c r="S4" s="36"/>
      <c r="T4" s="36"/>
      <c r="U4" s="36"/>
      <c r="V4" s="36"/>
      <c r="W4" s="36"/>
      <c r="X4" s="36"/>
      <c r="Y4" s="36"/>
      <c r="Z4" s="36"/>
    </row>
    <row r="5" spans="1:44">
      <c r="A5" s="36"/>
      <c r="B5" s="36"/>
      <c r="C5" s="36"/>
      <c r="D5" s="36"/>
      <c r="E5" s="36"/>
      <c r="F5" s="36"/>
      <c r="G5" s="36"/>
      <c r="H5" s="36"/>
      <c r="I5" s="36"/>
      <c r="J5" s="36"/>
      <c r="K5" s="36"/>
      <c r="L5" s="36"/>
      <c r="M5" s="36"/>
      <c r="N5" s="36"/>
      <c r="O5" s="36"/>
      <c r="P5" s="36"/>
      <c r="Q5" s="36"/>
      <c r="R5" s="36"/>
      <c r="S5" s="36"/>
      <c r="T5" s="36"/>
      <c r="U5" s="36"/>
      <c r="V5" s="36"/>
      <c r="W5" s="36"/>
      <c r="X5" s="36"/>
      <c r="Y5" s="36"/>
      <c r="Z5" s="36"/>
    </row>
    <row r="6" spans="1:44">
      <c r="A6" s="36"/>
      <c r="B6" s="36"/>
      <c r="C6" s="36"/>
      <c r="D6" s="36"/>
      <c r="E6" s="36"/>
      <c r="F6" s="36"/>
      <c r="G6" s="36"/>
      <c r="H6" s="36"/>
      <c r="I6" s="36"/>
      <c r="J6" s="36"/>
      <c r="K6" s="36"/>
      <c r="L6" s="36"/>
      <c r="M6" s="36"/>
      <c r="N6" s="36"/>
      <c r="O6" s="36"/>
      <c r="P6" s="36"/>
      <c r="Q6" s="36"/>
      <c r="R6" s="36"/>
      <c r="S6" s="36"/>
      <c r="T6" s="36"/>
      <c r="U6" s="36"/>
      <c r="V6" s="36"/>
      <c r="W6" s="36"/>
      <c r="X6" s="36"/>
      <c r="Y6" s="36"/>
      <c r="Z6" s="36"/>
    </row>
    <row r="7" spans="1:44">
      <c r="A7" s="36"/>
      <c r="B7" s="36"/>
      <c r="C7" s="36"/>
      <c r="D7" s="36"/>
      <c r="E7" s="36"/>
      <c r="F7" s="36"/>
      <c r="G7" s="36"/>
      <c r="H7" s="36"/>
      <c r="I7" s="36"/>
      <c r="J7" s="36"/>
      <c r="K7" s="36"/>
      <c r="L7" s="36"/>
      <c r="M7" s="36"/>
      <c r="N7" s="36"/>
      <c r="O7" s="36"/>
      <c r="P7" s="36"/>
      <c r="Q7" s="36"/>
      <c r="R7" s="36"/>
      <c r="S7" s="36"/>
      <c r="T7" s="36"/>
      <c r="U7" s="36"/>
      <c r="V7" s="36"/>
      <c r="W7" s="36"/>
      <c r="X7" s="36"/>
      <c r="Y7" s="36"/>
      <c r="Z7" s="36"/>
    </row>
    <row r="8" spans="1:44">
      <c r="A8" s="36"/>
      <c r="B8" s="36"/>
      <c r="C8" s="36"/>
      <c r="D8" s="36"/>
      <c r="E8" s="36"/>
      <c r="F8" s="36"/>
      <c r="G8" s="36"/>
      <c r="H8" s="36"/>
      <c r="I8" s="36"/>
      <c r="J8" s="37" t="s">
        <v>10952</v>
      </c>
      <c r="K8" s="36"/>
      <c r="L8" s="36"/>
      <c r="M8" s="36"/>
      <c r="N8" s="36"/>
      <c r="O8" s="36"/>
      <c r="P8" s="36"/>
      <c r="Q8" s="36"/>
      <c r="R8" s="36"/>
      <c r="S8" s="36"/>
      <c r="T8" s="36"/>
      <c r="U8" s="36"/>
      <c r="V8" s="36"/>
      <c r="W8" s="36"/>
      <c r="X8" s="36"/>
      <c r="Y8" s="36"/>
      <c r="Z8" s="36"/>
    </row>
    <row r="9" spans="1:44">
      <c r="A9" s="36"/>
      <c r="B9" s="36"/>
      <c r="C9" s="36"/>
      <c r="D9" s="36"/>
      <c r="E9" s="36"/>
      <c r="F9" s="36"/>
      <c r="G9" s="36"/>
      <c r="H9" s="36"/>
      <c r="I9" s="36"/>
      <c r="J9" s="36"/>
      <c r="K9" s="36"/>
      <c r="L9" s="36"/>
      <c r="M9" s="36"/>
      <c r="N9" s="36"/>
      <c r="O9" s="36"/>
      <c r="P9" s="36"/>
      <c r="Q9" s="36"/>
      <c r="R9" s="36"/>
      <c r="S9" s="36"/>
      <c r="T9" s="36"/>
      <c r="U9" s="36"/>
      <c r="V9" s="36"/>
      <c r="W9" s="36"/>
      <c r="X9" s="36"/>
      <c r="Y9" s="36"/>
      <c r="Z9" s="36"/>
    </row>
    <row r="10" spans="1:44">
      <c r="A10" s="36"/>
      <c r="B10" s="36"/>
      <c r="C10" s="36"/>
      <c r="D10" s="36"/>
      <c r="E10" s="36"/>
      <c r="F10" s="36"/>
      <c r="G10" s="36"/>
      <c r="H10" s="36"/>
      <c r="I10" s="36"/>
      <c r="J10" s="36"/>
      <c r="K10" s="36"/>
      <c r="L10" s="36"/>
      <c r="M10" s="36"/>
      <c r="N10" s="36"/>
      <c r="O10" s="36"/>
      <c r="P10" s="36"/>
      <c r="Q10" s="36"/>
      <c r="R10" s="36"/>
      <c r="S10" s="36"/>
      <c r="T10" s="36"/>
      <c r="U10" s="36"/>
      <c r="V10" s="36"/>
      <c r="W10" s="36"/>
      <c r="X10" s="36"/>
      <c r="Y10" s="36"/>
      <c r="Z10" s="36"/>
    </row>
    <row r="11" spans="1:44">
      <c r="A11" s="36"/>
      <c r="B11" s="36"/>
      <c r="C11" s="36"/>
      <c r="D11" s="36"/>
      <c r="E11" s="36"/>
      <c r="F11" s="36"/>
      <c r="G11" s="36"/>
      <c r="H11" s="36"/>
      <c r="I11" s="36"/>
      <c r="J11" s="36"/>
      <c r="K11" s="36"/>
      <c r="L11" s="36"/>
      <c r="M11" s="36"/>
      <c r="N11" s="36"/>
      <c r="O11" s="36"/>
      <c r="P11" s="36"/>
      <c r="Q11" s="36"/>
      <c r="R11" s="36"/>
      <c r="S11" s="36"/>
      <c r="T11" s="36"/>
      <c r="U11" s="36"/>
      <c r="V11" s="36"/>
      <c r="W11" s="36"/>
      <c r="X11" s="36"/>
      <c r="Y11" s="36"/>
      <c r="Z11" s="36"/>
    </row>
    <row r="12" spans="1:44">
      <c r="A12" s="36"/>
      <c r="B12" s="36"/>
      <c r="C12" s="36"/>
      <c r="D12" s="36"/>
      <c r="E12" s="36"/>
      <c r="F12" s="36"/>
      <c r="G12" s="36"/>
      <c r="H12" s="36"/>
      <c r="I12" s="36"/>
      <c r="J12" s="36"/>
      <c r="K12" s="36"/>
      <c r="L12" s="36"/>
      <c r="M12" s="36"/>
      <c r="N12" s="36"/>
      <c r="O12" s="36"/>
      <c r="P12" s="36"/>
      <c r="Q12" s="36"/>
      <c r="R12" s="36"/>
      <c r="S12" s="36"/>
      <c r="T12" s="36"/>
      <c r="U12" s="36"/>
      <c r="V12" s="36"/>
      <c r="W12" s="36"/>
      <c r="X12" s="36"/>
      <c r="Y12" s="36"/>
      <c r="Z12" s="36"/>
    </row>
    <row r="13" spans="1:44">
      <c r="A13" s="36"/>
      <c r="B13" s="36"/>
      <c r="C13" s="36"/>
      <c r="D13" s="36"/>
      <c r="E13" s="36"/>
      <c r="F13" s="36"/>
      <c r="G13" s="36"/>
      <c r="H13" s="36"/>
      <c r="I13" s="36"/>
      <c r="J13" s="36"/>
      <c r="K13" s="36"/>
      <c r="L13" s="36"/>
      <c r="M13" s="36"/>
      <c r="N13" s="36"/>
      <c r="O13" s="36"/>
      <c r="P13" s="36"/>
      <c r="Q13" s="36"/>
      <c r="R13" s="36"/>
      <c r="S13" s="36"/>
      <c r="T13" s="36"/>
      <c r="U13" s="36"/>
      <c r="V13" s="36"/>
      <c r="W13" s="36"/>
      <c r="X13" s="36"/>
      <c r="Y13" s="36"/>
      <c r="Z13" s="36"/>
    </row>
    <row r="14" spans="1:44">
      <c r="A14" s="36"/>
      <c r="B14" s="36"/>
      <c r="C14" s="36"/>
      <c r="D14" s="36"/>
      <c r="E14" s="36"/>
      <c r="F14" s="36"/>
      <c r="G14" s="36"/>
      <c r="H14" s="36"/>
      <c r="I14" s="36"/>
      <c r="J14" s="36"/>
      <c r="K14" s="36"/>
      <c r="L14" s="36"/>
      <c r="M14" s="36"/>
      <c r="N14" s="36"/>
      <c r="O14" s="36"/>
      <c r="P14" s="36"/>
      <c r="Q14" s="36"/>
      <c r="R14" s="36"/>
      <c r="S14" s="36"/>
      <c r="T14" s="36"/>
      <c r="U14" s="36"/>
      <c r="V14" s="36"/>
      <c r="W14" s="36"/>
      <c r="X14" s="36"/>
      <c r="Y14" s="36"/>
      <c r="Z14" s="36"/>
    </row>
    <row r="15" spans="1:44">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row>
    <row r="16" spans="1:44">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spans="1:26">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spans="1:26">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spans="1:26">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spans="1:26">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spans="1:26">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spans="1:26">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spans="1:26">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spans="1:26">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spans="1:26">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spans="1:26">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spans="1:26">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spans="1:26">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spans="1:26">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spans="1:26">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spans="1:26">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spans="1:26">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spans="1:26">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spans="1:26">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spans="1:26">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spans="1:26">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spans="1:26">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spans="1:26">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spans="1:26">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spans="1:26">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spans="1:26">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spans="1:26">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spans="1:26">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spans="1:26">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spans="1:26">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spans="1:26">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spans="1:26">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spans="1:26">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spans="1:26">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spans="1:26">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spans="1:26">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spans="1:26">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spans="1:26">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sheetData>
  <mergeCells count="2">
    <mergeCell ref="A1:V2"/>
    <mergeCell ref="W1:AR2"/>
  </mergeCells>
  <pageMargins left="0.7" right="0.7" top="0.75" bottom="0.75" header="0.3" footer="0.3"/>
  <pageSetup paperSize="9" orientation="portrait" horizontalDpi="0" verticalDpi="0"/>
  <drawing r:id="rId1"/>
  <legacy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pane ySplit="1" topLeftCell="A2" activePane="bottomLeft" state="frozen"/>
      <selection pane="bottomLeft" activeCell="C4" sqref="C4"/>
    </sheetView>
  </sheetViews>
  <sheetFormatPr defaultColWidth="14.42578125" defaultRowHeight="15" customHeight="1"/>
  <cols>
    <col min="1" max="1" width="7" bestFit="1" customWidth="1"/>
    <col min="2" max="2" width="14.140625" bestFit="1" customWidth="1"/>
    <col min="3" max="3" width="5.140625" bestFit="1" customWidth="1"/>
    <col min="4" max="4" width="10.140625" bestFit="1" customWidth="1"/>
    <col min="5" max="5" width="9" bestFit="1" customWidth="1"/>
    <col min="6" max="6" width="12" bestFit="1" customWidth="1"/>
    <col min="7" max="7" width="11.140625" bestFit="1" customWidth="1"/>
    <col min="8" max="8" width="19.28515625" bestFit="1" customWidth="1"/>
    <col min="9" max="9" width="10.28515625" bestFit="1" customWidth="1"/>
    <col min="10" max="10" width="11.140625" bestFit="1" customWidth="1"/>
    <col min="11" max="11" width="16" bestFit="1" customWidth="1"/>
    <col min="12" max="12" width="16.42578125" bestFit="1" customWidth="1"/>
    <col min="13" max="13" width="10.7109375" bestFit="1" customWidth="1"/>
    <col min="14" max="14" width="6.85546875" bestFit="1" customWidth="1"/>
    <col min="15" max="15" width="15.28515625" bestFit="1" customWidth="1"/>
    <col min="16" max="16" width="12.140625" bestFit="1" customWidth="1"/>
    <col min="17" max="17" width="12" bestFit="1" customWidth="1"/>
    <col min="18" max="18" width="102" bestFit="1" customWidth="1"/>
    <col min="19" max="19" width="10.140625" bestFit="1" customWidth="1"/>
    <col min="20" max="21" width="8.140625" bestFit="1" customWidth="1"/>
    <col min="22" max="22" width="10.7109375" bestFit="1" customWidth="1"/>
  </cols>
  <sheetData>
    <row r="1" spans="1:22"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24BDA-21C7-5B48-AFF4-C407A784F21B}">
  <dimension ref="A3:C15"/>
  <sheetViews>
    <sheetView topLeftCell="C1" zoomScale="120" zoomScaleNormal="120" workbookViewId="0">
      <selection activeCell="P12" sqref="P12"/>
    </sheetView>
  </sheetViews>
  <sheetFormatPr defaultColWidth="11.42578125" defaultRowHeight="15"/>
  <cols>
    <col min="1" max="1" width="12" bestFit="1" customWidth="1"/>
    <col min="2" max="2" width="10.28515625" bestFit="1" customWidth="1"/>
    <col min="3" max="3" width="11" bestFit="1" customWidth="1"/>
    <col min="4" max="1238" width="14.7109375" bestFit="1" customWidth="1"/>
    <col min="1239" max="1239" width="10" bestFit="1" customWidth="1"/>
  </cols>
  <sheetData>
    <row r="3" spans="1:3">
      <c r="A3" s="5" t="s">
        <v>10932</v>
      </c>
      <c r="B3" s="4" t="s">
        <v>10946</v>
      </c>
      <c r="C3" s="9" t="s">
        <v>10947</v>
      </c>
    </row>
    <row r="4" spans="1:3">
      <c r="A4" s="6" t="s">
        <v>10934</v>
      </c>
      <c r="B4" s="10">
        <v>95365.937600000019</v>
      </c>
      <c r="C4" s="11">
        <v>9199.2699999999986</v>
      </c>
    </row>
    <row r="5" spans="1:3">
      <c r="A5" s="7" t="s">
        <v>10935</v>
      </c>
      <c r="B5" s="12">
        <v>60172.649400000024</v>
      </c>
      <c r="C5" s="13">
        <v>10288.898699999991</v>
      </c>
    </row>
    <row r="6" spans="1:3">
      <c r="A6" s="7" t="s">
        <v>10936</v>
      </c>
      <c r="B6" s="12">
        <v>199252.98399999991</v>
      </c>
      <c r="C6" s="13">
        <v>26806.573700000015</v>
      </c>
    </row>
    <row r="7" spans="1:3">
      <c r="A7" s="7" t="s">
        <v>10937</v>
      </c>
      <c r="B7" s="12">
        <v>141851.5674</v>
      </c>
      <c r="C7" s="13">
        <v>13437.806799999998</v>
      </c>
    </row>
    <row r="8" spans="1:3">
      <c r="A8" s="7" t="s">
        <v>10938</v>
      </c>
      <c r="B8" s="12">
        <v>156122.28669999994</v>
      </c>
      <c r="C8" s="13">
        <v>22308.51279999999</v>
      </c>
    </row>
    <row r="9" spans="1:3">
      <c r="A9" s="7" t="s">
        <v>10939</v>
      </c>
      <c r="B9" s="12">
        <v>147082.61130000011</v>
      </c>
      <c r="C9" s="13">
        <v>20899.334500000012</v>
      </c>
    </row>
    <row r="10" spans="1:3">
      <c r="A10" s="7" t="s">
        <v>10940</v>
      </c>
      <c r="B10" s="12">
        <v>149580.83800000031</v>
      </c>
      <c r="C10" s="13">
        <v>13535.38299999998</v>
      </c>
    </row>
    <row r="11" spans="1:3">
      <c r="A11" s="7" t="s">
        <v>10941</v>
      </c>
      <c r="B11" s="12">
        <v>159589.45099999988</v>
      </c>
      <c r="C11" s="13">
        <v>21896.715399999972</v>
      </c>
    </row>
    <row r="12" spans="1:3">
      <c r="A12" s="7" t="s">
        <v>10942</v>
      </c>
      <c r="B12" s="12">
        <v>309770.09970000025</v>
      </c>
      <c r="C12" s="13">
        <v>37293.192500000034</v>
      </c>
    </row>
    <row r="13" spans="1:3">
      <c r="A13" s="7" t="s">
        <v>10943</v>
      </c>
      <c r="B13" s="12">
        <v>197115.20170000009</v>
      </c>
      <c r="C13" s="13">
        <v>31469.663800000035</v>
      </c>
    </row>
    <row r="14" spans="1:3">
      <c r="A14" s="7" t="s">
        <v>10944</v>
      </c>
      <c r="B14" s="12">
        <v>349120.07400000008</v>
      </c>
      <c r="C14" s="13">
        <v>35825.536599999927</v>
      </c>
    </row>
    <row r="15" spans="1:3">
      <c r="A15" s="15" t="s">
        <v>10945</v>
      </c>
      <c r="B15" s="16">
        <v>332177.15950000001</v>
      </c>
      <c r="C15" s="17">
        <v>43436.13390000003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8A708-AC26-C244-9FD9-1B863743A667}">
  <dimension ref="A3:E7"/>
  <sheetViews>
    <sheetView workbookViewId="0">
      <selection activeCell="M5" sqref="M5"/>
    </sheetView>
  </sheetViews>
  <sheetFormatPr defaultColWidth="11.42578125" defaultRowHeight="15"/>
  <cols>
    <col min="1" max="2" width="12.140625" bestFit="1" customWidth="1"/>
  </cols>
  <sheetData>
    <row r="3" spans="1:5">
      <c r="A3" s="5" t="s">
        <v>10932</v>
      </c>
      <c r="B3" s="14" t="s">
        <v>10947</v>
      </c>
      <c r="D3" s="2" t="s">
        <v>10953</v>
      </c>
      <c r="E3" s="2" t="s">
        <v>21</v>
      </c>
    </row>
    <row r="4" spans="1:5">
      <c r="A4" s="18" t="s">
        <v>71</v>
      </c>
      <c r="B4" s="14">
        <v>145454.9480999998</v>
      </c>
      <c r="D4" t="str">
        <f>A4</f>
        <v>Technology</v>
      </c>
      <c r="E4" s="23">
        <f>GETPIVOTDATA("Profit",$A$3,"Category",A4)</f>
        <v>145454.9480999998</v>
      </c>
    </row>
    <row r="5" spans="1:5">
      <c r="A5" s="19" t="s">
        <v>46</v>
      </c>
      <c r="B5" s="34">
        <v>122490.8008000001</v>
      </c>
      <c r="D5" t="str">
        <f>A5</f>
        <v>Office Supplies</v>
      </c>
      <c r="E5" s="23">
        <f>GETPIVOTDATA("Profit",$A$3,"Category",A5)</f>
        <v>122490.8008000001</v>
      </c>
    </row>
    <row r="6" spans="1:5">
      <c r="A6" s="19" t="s">
        <v>32</v>
      </c>
      <c r="B6" s="34">
        <v>18451.272799999992</v>
      </c>
      <c r="D6" t="str">
        <f>A6</f>
        <v>Furniture</v>
      </c>
      <c r="E6" s="23">
        <f>GETPIVOTDATA("Profit",$A$3,"Category",A6)</f>
        <v>18451.272799999992</v>
      </c>
    </row>
    <row r="7" spans="1:5">
      <c r="A7" s="20" t="s">
        <v>10933</v>
      </c>
      <c r="B7" s="35">
        <v>286397.02169999987</v>
      </c>
      <c r="D7" t="str">
        <f>A7</f>
        <v>Grand Total</v>
      </c>
      <c r="E7" s="23">
        <f>GETPIVOTDATA("Profit",$A$3)</f>
        <v>286397.02169999987</v>
      </c>
    </row>
  </sheetData>
  <pageMargins left="0.7" right="0.7" top="0.75" bottom="0.75" header="0.3" footer="0.3"/>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79416-5D11-8945-826E-2EEA5BA29D7E}">
  <dimension ref="A3:H7"/>
  <sheetViews>
    <sheetView workbookViewId="0">
      <selection activeCell="G42" sqref="G42"/>
    </sheetView>
  </sheetViews>
  <sheetFormatPr defaultColWidth="11.42578125" defaultRowHeight="15"/>
  <cols>
    <col min="1" max="1" width="12.140625" bestFit="1" customWidth="1"/>
    <col min="2" max="2" width="10.28515625" bestFit="1" customWidth="1"/>
  </cols>
  <sheetData>
    <row r="3" spans="1:8">
      <c r="A3" s="5" t="s">
        <v>10932</v>
      </c>
      <c r="B3" s="14" t="s">
        <v>10946</v>
      </c>
    </row>
    <row r="4" spans="1:8">
      <c r="A4" s="18" t="s">
        <v>32</v>
      </c>
      <c r="B4" s="25">
        <v>0.32300170530281774</v>
      </c>
    </row>
    <row r="5" spans="1:8">
      <c r="A5" s="19" t="s">
        <v>46</v>
      </c>
      <c r="B5" s="26">
        <v>0.31301008302169103</v>
      </c>
    </row>
    <row r="6" spans="1:8">
      <c r="A6" s="19" t="s">
        <v>71</v>
      </c>
      <c r="B6" s="26">
        <v>0.36398821167549117</v>
      </c>
      <c r="H6" s="2" t="s">
        <v>10952</v>
      </c>
    </row>
    <row r="7" spans="1:8">
      <c r="A7" s="20" t="s">
        <v>10933</v>
      </c>
      <c r="B7" s="27">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52F83-FC88-634C-81ED-19900EA37E11}">
  <dimension ref="A3:E53"/>
  <sheetViews>
    <sheetView workbookViewId="0">
      <selection activeCell="T25" sqref="T25"/>
    </sheetView>
  </sheetViews>
  <sheetFormatPr defaultColWidth="11.42578125" defaultRowHeight="15"/>
  <cols>
    <col min="1" max="1" width="16.42578125" bestFit="1" customWidth="1"/>
    <col min="2" max="2" width="10.28515625" bestFit="1" customWidth="1"/>
  </cols>
  <sheetData>
    <row r="3" spans="1:5">
      <c r="A3" s="5" t="s">
        <v>10932</v>
      </c>
      <c r="B3" s="14" t="s">
        <v>10946</v>
      </c>
      <c r="D3" s="2" t="s">
        <v>11</v>
      </c>
      <c r="E3" s="2" t="s">
        <v>18</v>
      </c>
    </row>
    <row r="4" spans="1:5">
      <c r="A4" s="18" t="s">
        <v>358</v>
      </c>
      <c r="B4" s="21">
        <v>19510.639999999992</v>
      </c>
      <c r="D4" t="str">
        <f>A4</f>
        <v>Alabama</v>
      </c>
      <c r="E4" s="23">
        <f>GETPIVOTDATA("Sales",$A$3,"State",A4)</f>
        <v>19510.639999999992</v>
      </c>
    </row>
    <row r="5" spans="1:5">
      <c r="A5" s="19" t="s">
        <v>310</v>
      </c>
      <c r="B5" s="22">
        <v>35282.000999999997</v>
      </c>
      <c r="D5" t="str">
        <f t="shared" ref="D5:D53" si="0">A5</f>
        <v>Arizona</v>
      </c>
      <c r="E5" s="23">
        <f t="shared" ref="E5:E52" si="1">GETPIVOTDATA("Sales",$A$3,"State",A5)</f>
        <v>35282.000999999997</v>
      </c>
    </row>
    <row r="6" spans="1:5">
      <c r="A6" s="19" t="s">
        <v>1707</v>
      </c>
      <c r="B6" s="22">
        <v>11678.129999999997</v>
      </c>
      <c r="D6" t="str">
        <f t="shared" si="0"/>
        <v>Arkansas</v>
      </c>
      <c r="E6" s="23">
        <f t="shared" si="1"/>
        <v>11678.129999999997</v>
      </c>
    </row>
    <row r="7" spans="1:5">
      <c r="A7" s="19" t="s">
        <v>43</v>
      </c>
      <c r="B7" s="22">
        <v>457687.63150000101</v>
      </c>
      <c r="D7" t="str">
        <f t="shared" si="0"/>
        <v>California</v>
      </c>
      <c r="E7" s="23">
        <f t="shared" si="1"/>
        <v>457687.63150000101</v>
      </c>
    </row>
    <row r="8" spans="1:5">
      <c r="A8" s="19" t="s">
        <v>457</v>
      </c>
      <c r="B8" s="22">
        <v>32108.117999999995</v>
      </c>
      <c r="D8" t="str">
        <f t="shared" si="0"/>
        <v>Colorado</v>
      </c>
      <c r="E8" s="23">
        <f t="shared" si="1"/>
        <v>32108.117999999995</v>
      </c>
    </row>
    <row r="9" spans="1:5">
      <c r="A9" s="19" t="s">
        <v>747</v>
      </c>
      <c r="B9" s="22">
        <v>13384.356999999996</v>
      </c>
      <c r="D9" t="str">
        <f t="shared" si="0"/>
        <v>Connecticut</v>
      </c>
      <c r="E9" s="23">
        <f t="shared" si="1"/>
        <v>13384.356999999996</v>
      </c>
    </row>
    <row r="10" spans="1:5">
      <c r="A10" s="19" t="s">
        <v>245</v>
      </c>
      <c r="B10" s="22">
        <v>27451.068999999992</v>
      </c>
      <c r="D10" t="str">
        <f t="shared" si="0"/>
        <v>Delaware</v>
      </c>
      <c r="E10" s="23">
        <f t="shared" si="1"/>
        <v>27451.068999999992</v>
      </c>
    </row>
    <row r="11" spans="1:5">
      <c r="A11" s="19" t="s">
        <v>3034</v>
      </c>
      <c r="B11" s="22">
        <v>2865.0199999999995</v>
      </c>
      <c r="D11" t="str">
        <f t="shared" si="0"/>
        <v>District of Columbia</v>
      </c>
      <c r="E11" s="23">
        <f t="shared" si="1"/>
        <v>2865.0199999999995</v>
      </c>
    </row>
    <row r="12" spans="1:5">
      <c r="A12" s="19" t="s">
        <v>54</v>
      </c>
      <c r="B12" s="22">
        <v>89473.707999999999</v>
      </c>
      <c r="D12" t="str">
        <f t="shared" si="0"/>
        <v>Florida</v>
      </c>
      <c r="E12" s="23">
        <f t="shared" si="1"/>
        <v>89473.707999999999</v>
      </c>
    </row>
    <row r="13" spans="1:5">
      <c r="A13" s="19" t="s">
        <v>1272</v>
      </c>
      <c r="B13" s="22">
        <v>49095.840000000004</v>
      </c>
      <c r="D13" t="str">
        <f t="shared" si="0"/>
        <v>Georgia</v>
      </c>
      <c r="E13" s="23">
        <f t="shared" si="1"/>
        <v>49095.840000000004</v>
      </c>
    </row>
    <row r="14" spans="1:5">
      <c r="A14" s="19" t="s">
        <v>6260</v>
      </c>
      <c r="B14" s="22">
        <v>4382.4860000000017</v>
      </c>
      <c r="D14" t="str">
        <f t="shared" si="0"/>
        <v>Idaho</v>
      </c>
      <c r="E14" s="23">
        <f t="shared" si="1"/>
        <v>4382.4860000000017</v>
      </c>
    </row>
    <row r="15" spans="1:5">
      <c r="A15" s="19" t="s">
        <v>211</v>
      </c>
      <c r="B15" s="22">
        <v>80166.10099999985</v>
      </c>
      <c r="D15" t="str">
        <f t="shared" si="0"/>
        <v>Illinois</v>
      </c>
      <c r="E15" s="23">
        <f t="shared" si="1"/>
        <v>80166.10099999985</v>
      </c>
    </row>
    <row r="16" spans="1:5">
      <c r="A16" s="19" t="s">
        <v>254</v>
      </c>
      <c r="B16" s="22">
        <v>53555.360000000001</v>
      </c>
      <c r="D16" t="str">
        <f t="shared" si="0"/>
        <v>Indiana</v>
      </c>
      <c r="E16" s="23">
        <f t="shared" si="1"/>
        <v>53555.360000000001</v>
      </c>
    </row>
    <row r="17" spans="1:5">
      <c r="A17" s="19" t="s">
        <v>489</v>
      </c>
      <c r="B17" s="22">
        <v>4579.7599999999993</v>
      </c>
      <c r="D17" t="str">
        <f t="shared" si="0"/>
        <v>Iowa</v>
      </c>
      <c r="E17" s="23">
        <f t="shared" si="1"/>
        <v>4579.7599999999993</v>
      </c>
    </row>
    <row r="18" spans="1:5">
      <c r="A18" s="19" t="s">
        <v>4530</v>
      </c>
      <c r="B18" s="22">
        <v>2914.31</v>
      </c>
      <c r="D18" t="str">
        <f t="shared" si="0"/>
        <v>Kansas</v>
      </c>
      <c r="E18" s="23">
        <f t="shared" si="1"/>
        <v>2914.31</v>
      </c>
    </row>
    <row r="19" spans="1:5">
      <c r="A19" s="19" t="s">
        <v>29</v>
      </c>
      <c r="B19" s="22">
        <v>36591.749999999971</v>
      </c>
      <c r="D19" t="str">
        <f t="shared" si="0"/>
        <v>Kentucky</v>
      </c>
      <c r="E19" s="23">
        <f t="shared" si="1"/>
        <v>36591.749999999971</v>
      </c>
    </row>
    <row r="20" spans="1:5">
      <c r="A20" s="19" t="s">
        <v>736</v>
      </c>
      <c r="B20" s="22">
        <v>9217.0299999999988</v>
      </c>
      <c r="D20" t="str">
        <f t="shared" si="0"/>
        <v>Louisiana</v>
      </c>
      <c r="E20" s="23">
        <f t="shared" si="1"/>
        <v>9217.0299999999988</v>
      </c>
    </row>
    <row r="21" spans="1:5">
      <c r="A21" s="19" t="s">
        <v>5235</v>
      </c>
      <c r="B21" s="22">
        <v>1270.53</v>
      </c>
      <c r="D21" t="str">
        <f t="shared" si="0"/>
        <v>Maine</v>
      </c>
      <c r="E21" s="23">
        <f t="shared" si="1"/>
        <v>1270.53</v>
      </c>
    </row>
    <row r="22" spans="1:5">
      <c r="A22" s="19" t="s">
        <v>2735</v>
      </c>
      <c r="B22" s="22">
        <v>23705.523000000005</v>
      </c>
      <c r="D22" t="str">
        <f t="shared" si="0"/>
        <v>Maryland</v>
      </c>
      <c r="E22" s="23">
        <f t="shared" si="1"/>
        <v>23705.523000000005</v>
      </c>
    </row>
    <row r="23" spans="1:5">
      <c r="A23" s="19" t="s">
        <v>1245</v>
      </c>
      <c r="B23" s="22">
        <v>28634.43399999999</v>
      </c>
      <c r="D23" t="str">
        <f t="shared" si="0"/>
        <v>Massachusetts</v>
      </c>
      <c r="E23" s="23">
        <f t="shared" si="1"/>
        <v>28634.43399999999</v>
      </c>
    </row>
    <row r="24" spans="1:5">
      <c r="A24" s="19" t="s">
        <v>238</v>
      </c>
      <c r="B24" s="22">
        <v>76269.614000000016</v>
      </c>
      <c r="D24" t="str">
        <f t="shared" si="0"/>
        <v>Michigan</v>
      </c>
      <c r="E24" s="23">
        <f t="shared" si="1"/>
        <v>76269.614000000016</v>
      </c>
    </row>
    <row r="25" spans="1:5">
      <c r="A25" s="19" t="s">
        <v>229</v>
      </c>
      <c r="B25" s="22">
        <v>29863.149999999994</v>
      </c>
      <c r="D25" t="str">
        <f t="shared" si="0"/>
        <v>Minnesota</v>
      </c>
      <c r="E25" s="23">
        <f t="shared" si="1"/>
        <v>29863.149999999994</v>
      </c>
    </row>
    <row r="26" spans="1:5">
      <c r="A26" s="19" t="s">
        <v>1487</v>
      </c>
      <c r="B26" s="22">
        <v>10771.34</v>
      </c>
      <c r="D26" t="str">
        <f t="shared" si="0"/>
        <v>Mississippi</v>
      </c>
      <c r="E26" s="23">
        <f t="shared" si="1"/>
        <v>10771.34</v>
      </c>
    </row>
    <row r="27" spans="1:5">
      <c r="A27" s="19" t="s">
        <v>596</v>
      </c>
      <c r="B27" s="22">
        <v>22205.149999999998</v>
      </c>
      <c r="D27" t="str">
        <f t="shared" si="0"/>
        <v>Missouri</v>
      </c>
      <c r="E27" s="23">
        <f t="shared" si="1"/>
        <v>22205.149999999998</v>
      </c>
    </row>
    <row r="28" spans="1:5">
      <c r="A28" s="19" t="s">
        <v>1762</v>
      </c>
      <c r="B28" s="22">
        <v>5589.3519999999971</v>
      </c>
      <c r="D28" t="str">
        <f t="shared" si="0"/>
        <v>Montana</v>
      </c>
      <c r="E28" s="23">
        <f t="shared" si="1"/>
        <v>5589.3519999999971</v>
      </c>
    </row>
    <row r="29" spans="1:5">
      <c r="A29" s="19" t="s">
        <v>138</v>
      </c>
      <c r="B29" s="22">
        <v>7464.9299999999985</v>
      </c>
      <c r="D29" t="str">
        <f t="shared" si="0"/>
        <v>Nebraska</v>
      </c>
      <c r="E29" s="23">
        <f t="shared" si="1"/>
        <v>7464.9299999999985</v>
      </c>
    </row>
    <row r="30" spans="1:5">
      <c r="A30" s="19" t="s">
        <v>1392</v>
      </c>
      <c r="B30" s="22">
        <v>16729.101999999999</v>
      </c>
      <c r="D30" t="str">
        <f t="shared" si="0"/>
        <v>Nevada</v>
      </c>
      <c r="E30" s="23">
        <f t="shared" si="1"/>
        <v>16729.101999999999</v>
      </c>
    </row>
    <row r="31" spans="1:5">
      <c r="A31" s="19" t="s">
        <v>2694</v>
      </c>
      <c r="B31" s="22">
        <v>7292.5239999999994</v>
      </c>
      <c r="D31" t="str">
        <f t="shared" si="0"/>
        <v>New Hampshire</v>
      </c>
      <c r="E31" s="23">
        <f t="shared" si="1"/>
        <v>7292.5239999999994</v>
      </c>
    </row>
    <row r="32" spans="1:5">
      <c r="A32" s="19" t="s">
        <v>788</v>
      </c>
      <c r="B32" s="22">
        <v>35764.312000000013</v>
      </c>
      <c r="D32" t="str">
        <f t="shared" si="0"/>
        <v>New Jersey</v>
      </c>
      <c r="E32" s="23">
        <f t="shared" si="1"/>
        <v>35764.312000000013</v>
      </c>
    </row>
    <row r="33" spans="1:5">
      <c r="A33" s="19" t="s">
        <v>668</v>
      </c>
      <c r="B33" s="22">
        <v>4783.5220000000008</v>
      </c>
      <c r="D33" t="str">
        <f t="shared" si="0"/>
        <v>New Mexico</v>
      </c>
      <c r="E33" s="23">
        <f t="shared" si="1"/>
        <v>4783.5220000000008</v>
      </c>
    </row>
    <row r="34" spans="1:5">
      <c r="A34" s="19" t="s">
        <v>267</v>
      </c>
      <c r="B34" s="22">
        <v>310876.27099999978</v>
      </c>
      <c r="D34" t="str">
        <f t="shared" si="0"/>
        <v>New York</v>
      </c>
      <c r="E34" s="23">
        <f t="shared" si="1"/>
        <v>310876.27099999978</v>
      </c>
    </row>
    <row r="35" spans="1:5">
      <c r="A35" s="19" t="s">
        <v>88</v>
      </c>
      <c r="B35" s="22">
        <v>55603.163999999968</v>
      </c>
      <c r="D35" t="str">
        <f t="shared" si="0"/>
        <v>North Carolina</v>
      </c>
      <c r="E35" s="23">
        <f t="shared" si="1"/>
        <v>55603.163999999968</v>
      </c>
    </row>
    <row r="36" spans="1:5">
      <c r="A36" s="19" t="s">
        <v>7449</v>
      </c>
      <c r="B36" s="22">
        <v>919.91</v>
      </c>
      <c r="D36" t="str">
        <f t="shared" si="0"/>
        <v>North Dakota</v>
      </c>
      <c r="E36" s="23">
        <f t="shared" si="1"/>
        <v>919.91</v>
      </c>
    </row>
    <row r="37" spans="1:5">
      <c r="A37" s="19" t="s">
        <v>498</v>
      </c>
      <c r="B37" s="22">
        <v>78258.135999999926</v>
      </c>
      <c r="D37" t="str">
        <f t="shared" si="0"/>
        <v>Ohio</v>
      </c>
      <c r="E37" s="23">
        <f t="shared" si="1"/>
        <v>78258.135999999926</v>
      </c>
    </row>
    <row r="38" spans="1:5">
      <c r="A38" s="19" t="s">
        <v>649</v>
      </c>
      <c r="B38" s="22">
        <v>19683.390000000003</v>
      </c>
      <c r="D38" t="str">
        <f t="shared" si="0"/>
        <v>Oklahoma</v>
      </c>
      <c r="E38" s="23">
        <f t="shared" si="1"/>
        <v>19683.390000000003</v>
      </c>
    </row>
    <row r="39" spans="1:5">
      <c r="A39" s="19" t="s">
        <v>420</v>
      </c>
      <c r="B39" s="22">
        <v>17431.149999999991</v>
      </c>
      <c r="D39" t="str">
        <f t="shared" si="0"/>
        <v>Oregon</v>
      </c>
      <c r="E39" s="23">
        <f t="shared" si="1"/>
        <v>17431.149999999991</v>
      </c>
    </row>
    <row r="40" spans="1:5">
      <c r="A40" s="19" t="s">
        <v>147</v>
      </c>
      <c r="B40" s="22">
        <v>116511.91400000003</v>
      </c>
      <c r="D40" t="str">
        <f t="shared" si="0"/>
        <v>Pennsylvania</v>
      </c>
      <c r="E40" s="23">
        <f t="shared" si="1"/>
        <v>116511.91400000003</v>
      </c>
    </row>
    <row r="41" spans="1:5">
      <c r="A41" s="19" t="s">
        <v>1399</v>
      </c>
      <c r="B41" s="22">
        <v>22627.955999999995</v>
      </c>
      <c r="D41" t="str">
        <f t="shared" si="0"/>
        <v>Rhode Island</v>
      </c>
      <c r="E41" s="23">
        <f t="shared" si="1"/>
        <v>22627.955999999995</v>
      </c>
    </row>
    <row r="42" spans="1:5">
      <c r="A42" s="19" t="s">
        <v>383</v>
      </c>
      <c r="B42" s="22">
        <v>8481.7099999999991</v>
      </c>
      <c r="D42" t="str">
        <f t="shared" si="0"/>
        <v>South Carolina</v>
      </c>
      <c r="E42" s="23">
        <f t="shared" si="1"/>
        <v>8481.7099999999991</v>
      </c>
    </row>
    <row r="43" spans="1:5">
      <c r="A43" s="19" t="s">
        <v>5326</v>
      </c>
      <c r="B43" s="22">
        <v>1315.5600000000002</v>
      </c>
      <c r="D43" t="str">
        <f t="shared" si="0"/>
        <v>South Dakota</v>
      </c>
      <c r="E43" s="23">
        <f t="shared" si="1"/>
        <v>1315.5600000000002</v>
      </c>
    </row>
    <row r="44" spans="1:5">
      <c r="A44" s="19" t="s">
        <v>335</v>
      </c>
      <c r="B44" s="22">
        <v>30661.872999999981</v>
      </c>
      <c r="D44" t="str">
        <f t="shared" si="0"/>
        <v>Tennessee</v>
      </c>
      <c r="E44" s="23">
        <f t="shared" si="1"/>
        <v>30661.872999999981</v>
      </c>
    </row>
    <row r="45" spans="1:5">
      <c r="A45" s="19" t="s">
        <v>104</v>
      </c>
      <c r="B45" s="22">
        <v>170188.04580000002</v>
      </c>
      <c r="D45" t="str">
        <f t="shared" si="0"/>
        <v>Texas</v>
      </c>
      <c r="E45" s="23">
        <f t="shared" si="1"/>
        <v>170188.04580000002</v>
      </c>
    </row>
    <row r="46" spans="1:5">
      <c r="A46" s="19" t="s">
        <v>121</v>
      </c>
      <c r="B46" s="22">
        <v>11220.055999999999</v>
      </c>
      <c r="D46" t="str">
        <f t="shared" si="0"/>
        <v>Utah</v>
      </c>
      <c r="E46" s="23">
        <f t="shared" si="1"/>
        <v>11220.055999999999</v>
      </c>
    </row>
    <row r="47" spans="1:5">
      <c r="A47" s="19" t="s">
        <v>5203</v>
      </c>
      <c r="B47" s="22">
        <v>8929.369999999999</v>
      </c>
      <c r="D47" t="str">
        <f t="shared" si="0"/>
        <v>Vermont</v>
      </c>
      <c r="E47" s="23">
        <f t="shared" si="1"/>
        <v>8929.369999999999</v>
      </c>
    </row>
    <row r="48" spans="1:5">
      <c r="A48" s="19" t="s">
        <v>319</v>
      </c>
      <c r="B48" s="22">
        <v>70636.719999999987</v>
      </c>
      <c r="D48" t="str">
        <f t="shared" si="0"/>
        <v>Virginia</v>
      </c>
      <c r="E48" s="23">
        <f t="shared" si="1"/>
        <v>70636.719999999987</v>
      </c>
    </row>
    <row r="49" spans="1:5">
      <c r="A49" s="19" t="s">
        <v>96</v>
      </c>
      <c r="B49" s="22">
        <v>138641.26999999993</v>
      </c>
      <c r="D49" t="str">
        <f t="shared" si="0"/>
        <v>Washington</v>
      </c>
      <c r="E49" s="23">
        <f t="shared" si="1"/>
        <v>138641.26999999993</v>
      </c>
    </row>
    <row r="50" spans="1:5">
      <c r="A50" s="19" t="s">
        <v>9726</v>
      </c>
      <c r="B50" s="22">
        <v>1209.8240000000001</v>
      </c>
      <c r="D50" t="str">
        <f t="shared" si="0"/>
        <v>West Virginia</v>
      </c>
      <c r="E50" s="23">
        <f t="shared" si="1"/>
        <v>1209.8240000000001</v>
      </c>
    </row>
    <row r="51" spans="1:5">
      <c r="A51" s="19" t="s">
        <v>114</v>
      </c>
      <c r="B51" s="22">
        <v>32114.610000000019</v>
      </c>
      <c r="D51" t="str">
        <f t="shared" si="0"/>
        <v>Wisconsin</v>
      </c>
      <c r="E51" s="23">
        <f t="shared" si="1"/>
        <v>32114.610000000019</v>
      </c>
    </row>
    <row r="52" spans="1:5">
      <c r="A52" s="19" t="s">
        <v>8542</v>
      </c>
      <c r="B52" s="22">
        <v>1603.1360000000002</v>
      </c>
      <c r="D52" t="str">
        <f t="shared" si="0"/>
        <v>Wyoming</v>
      </c>
      <c r="E52" s="23">
        <f t="shared" si="1"/>
        <v>1603.1360000000002</v>
      </c>
    </row>
    <row r="53" spans="1:5">
      <c r="A53" s="20" t="s">
        <v>10933</v>
      </c>
      <c r="B53" s="24">
        <v>2297200.8603000003</v>
      </c>
      <c r="D53" t="str">
        <f t="shared" si="0"/>
        <v>Grand Total</v>
      </c>
      <c r="E53" s="23">
        <f>GETPIVOTDATA("Sales",$A$3)</f>
        <v>2297200.8603000003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33C77-CBD1-8D41-B5A3-059C1ED213B6}">
  <dimension ref="A3:B9"/>
  <sheetViews>
    <sheetView workbookViewId="0">
      <selection activeCell="P4" sqref="P4"/>
    </sheetView>
  </sheetViews>
  <sheetFormatPr defaultColWidth="11.42578125" defaultRowHeight="15"/>
  <cols>
    <col min="1" max="1" width="12" bestFit="1" customWidth="1"/>
    <col min="2" max="2" width="10.28515625" bestFit="1" customWidth="1"/>
  </cols>
  <sheetData>
    <row r="3" spans="1:2">
      <c r="A3" s="5" t="s">
        <v>10932</v>
      </c>
      <c r="B3" s="14" t="s">
        <v>10946</v>
      </c>
    </row>
    <row r="4" spans="1:2">
      <c r="A4" s="18" t="s">
        <v>75</v>
      </c>
      <c r="B4" s="21">
        <v>203412.73300000009</v>
      </c>
    </row>
    <row r="5" spans="1:2">
      <c r="A5" s="19" t="s">
        <v>56</v>
      </c>
      <c r="B5" s="22">
        <v>206965.53200000009</v>
      </c>
    </row>
    <row r="6" spans="1:2">
      <c r="A6" s="19" t="s">
        <v>59</v>
      </c>
      <c r="B6" s="22">
        <v>223843.60800000012</v>
      </c>
    </row>
    <row r="7" spans="1:2">
      <c r="A7" s="19" t="s">
        <v>36</v>
      </c>
      <c r="B7" s="22">
        <v>328449.1030000007</v>
      </c>
    </row>
    <row r="8" spans="1:2">
      <c r="A8" s="19" t="s">
        <v>72</v>
      </c>
      <c r="B8" s="22">
        <v>330007.05400000012</v>
      </c>
    </row>
    <row r="9" spans="1:2">
      <c r="A9" s="20" t="s">
        <v>10933</v>
      </c>
      <c r="B9" s="24">
        <v>1292678.0300000012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5C377-8E1A-C144-8740-6E2A600191DC}">
  <dimension ref="A3:N17"/>
  <sheetViews>
    <sheetView zoomScale="140" zoomScaleNormal="140" workbookViewId="0">
      <selection activeCell="C10" sqref="C10"/>
    </sheetView>
  </sheetViews>
  <sheetFormatPr defaultColWidth="11.42578125" defaultRowHeight="15"/>
  <cols>
    <col min="1" max="1" width="10" bestFit="1" customWidth="1"/>
    <col min="2" max="2" width="13.7109375" bestFit="1" customWidth="1"/>
    <col min="4" max="4" width="12" bestFit="1" customWidth="1"/>
    <col min="5" max="5" width="12.7109375" bestFit="1" customWidth="1"/>
    <col min="7" max="7" width="10" bestFit="1" customWidth="1"/>
    <col min="8" max="8" width="13.28515625" bestFit="1" customWidth="1"/>
    <col min="10" max="10" width="10" bestFit="1" customWidth="1"/>
    <col min="11" max="11" width="14.28515625" bestFit="1" customWidth="1"/>
    <col min="13" max="13" width="10" bestFit="1" customWidth="1"/>
    <col min="14" max="14" width="16.85546875" bestFit="1" customWidth="1"/>
  </cols>
  <sheetData>
    <row r="3" spans="1:14">
      <c r="A3" s="5" t="s">
        <v>10932</v>
      </c>
      <c r="B3" s="14" t="s">
        <v>10946</v>
      </c>
      <c r="D3" s="5" t="s">
        <v>10932</v>
      </c>
      <c r="E3" s="14" t="s">
        <v>10947</v>
      </c>
      <c r="G3" s="5" t="s">
        <v>10932</v>
      </c>
      <c r="H3" s="14" t="s">
        <v>10954</v>
      </c>
      <c r="J3" s="5" t="s">
        <v>10932</v>
      </c>
      <c r="K3" s="14" t="s">
        <v>10955</v>
      </c>
      <c r="M3" s="5" t="s">
        <v>10932</v>
      </c>
      <c r="N3" s="14" t="s">
        <v>10956</v>
      </c>
    </row>
    <row r="4" spans="1:14">
      <c r="A4" s="6" t="s">
        <v>10934</v>
      </c>
      <c r="B4" s="21">
        <v>95365.937600000019</v>
      </c>
      <c r="D4" s="6" t="s">
        <v>10934</v>
      </c>
      <c r="E4" s="21">
        <v>9199.2699999999986</v>
      </c>
      <c r="G4" s="6" t="s">
        <v>10934</v>
      </c>
      <c r="H4" s="14">
        <v>1500</v>
      </c>
      <c r="J4" s="6" t="s">
        <v>10934</v>
      </c>
      <c r="K4" s="14">
        <v>387</v>
      </c>
      <c r="M4" s="6" t="s">
        <v>10934</v>
      </c>
      <c r="N4" s="14">
        <v>9.6462848596792869E-2</v>
      </c>
    </row>
    <row r="5" spans="1:14">
      <c r="A5" s="7" t="s">
        <v>10935</v>
      </c>
      <c r="B5" s="22">
        <v>60172.649400000024</v>
      </c>
      <c r="D5" s="7" t="s">
        <v>10935</v>
      </c>
      <c r="E5" s="22">
        <v>10288.898699999991</v>
      </c>
      <c r="G5" s="7" t="s">
        <v>10935</v>
      </c>
      <c r="H5" s="34">
        <v>1068</v>
      </c>
      <c r="J5" s="7" t="s">
        <v>10935</v>
      </c>
      <c r="K5" s="34">
        <v>301</v>
      </c>
      <c r="M5" s="7" t="s">
        <v>10935</v>
      </c>
      <c r="N5" s="34">
        <v>0.17098962406664425</v>
      </c>
    </row>
    <row r="6" spans="1:14">
      <c r="A6" s="7" t="s">
        <v>10936</v>
      </c>
      <c r="B6" s="22">
        <v>199252.98399999991</v>
      </c>
      <c r="D6" s="7" t="s">
        <v>10936</v>
      </c>
      <c r="E6" s="22">
        <v>26806.573700000015</v>
      </c>
      <c r="G6" s="7" t="s">
        <v>10936</v>
      </c>
      <c r="H6" s="34">
        <v>2491</v>
      </c>
      <c r="J6" s="7" t="s">
        <v>10936</v>
      </c>
      <c r="K6" s="34">
        <v>680</v>
      </c>
      <c r="M6" s="7" t="s">
        <v>10936</v>
      </c>
      <c r="N6" s="34">
        <v>0.13453536886554246</v>
      </c>
    </row>
    <row r="7" spans="1:14">
      <c r="A7" s="7" t="s">
        <v>10937</v>
      </c>
      <c r="B7" s="22">
        <v>141851.5674</v>
      </c>
      <c r="D7" s="7" t="s">
        <v>10937</v>
      </c>
      <c r="E7" s="22">
        <v>13437.806799999998</v>
      </c>
      <c r="G7" s="7" t="s">
        <v>10937</v>
      </c>
      <c r="H7" s="34">
        <v>2441</v>
      </c>
      <c r="J7" s="7" t="s">
        <v>10937</v>
      </c>
      <c r="K7" s="34">
        <v>663</v>
      </c>
      <c r="M7" s="7" t="s">
        <v>10937</v>
      </c>
      <c r="N7" s="34">
        <v>9.4731465053942004E-2</v>
      </c>
    </row>
    <row r="8" spans="1:14">
      <c r="A8" s="7" t="s">
        <v>10938</v>
      </c>
      <c r="B8" s="22">
        <v>156122.28669999994</v>
      </c>
      <c r="D8" s="7" t="s">
        <v>10938</v>
      </c>
      <c r="E8" s="22">
        <v>22308.51279999999</v>
      </c>
      <c r="G8" s="7" t="s">
        <v>10938</v>
      </c>
      <c r="H8" s="34">
        <v>2850</v>
      </c>
      <c r="J8" s="7" t="s">
        <v>10938</v>
      </c>
      <c r="K8" s="34">
        <v>750</v>
      </c>
      <c r="M8" s="7" t="s">
        <v>10938</v>
      </c>
      <c r="N8" s="34">
        <v>0.14289127626517142</v>
      </c>
    </row>
    <row r="9" spans="1:14">
      <c r="A9" s="7" t="s">
        <v>10939</v>
      </c>
      <c r="B9" s="22">
        <v>147082.61130000011</v>
      </c>
      <c r="D9" s="7" t="s">
        <v>10939</v>
      </c>
      <c r="E9" s="22">
        <v>20899.334500000012</v>
      </c>
      <c r="G9" s="7" t="s">
        <v>10939</v>
      </c>
      <c r="H9" s="34">
        <v>2644</v>
      </c>
      <c r="J9" s="7" t="s">
        <v>10939</v>
      </c>
      <c r="K9" s="34">
        <v>709</v>
      </c>
      <c r="M9" s="7" t="s">
        <v>10939</v>
      </c>
      <c r="N9" s="34">
        <v>0.1420924901678027</v>
      </c>
    </row>
    <row r="10" spans="1:14">
      <c r="A10" s="7" t="s">
        <v>10940</v>
      </c>
      <c r="B10" s="22">
        <v>149580.83800000031</v>
      </c>
      <c r="D10" s="7" t="s">
        <v>10940</v>
      </c>
      <c r="E10" s="22">
        <v>13535.38299999998</v>
      </c>
      <c r="G10" s="7" t="s">
        <v>10940</v>
      </c>
      <c r="H10" s="34">
        <v>2705</v>
      </c>
      <c r="J10" s="7" t="s">
        <v>10940</v>
      </c>
      <c r="K10" s="34">
        <v>708</v>
      </c>
      <c r="M10" s="7" t="s">
        <v>10940</v>
      </c>
      <c r="N10" s="34">
        <v>9.0488749635163512E-2</v>
      </c>
    </row>
    <row r="11" spans="1:14">
      <c r="A11" s="7" t="s">
        <v>10941</v>
      </c>
      <c r="B11" s="22">
        <v>159589.45099999988</v>
      </c>
      <c r="D11" s="7" t="s">
        <v>10941</v>
      </c>
      <c r="E11" s="22">
        <v>21896.715399999972</v>
      </c>
      <c r="G11" s="7" t="s">
        <v>10941</v>
      </c>
      <c r="H11" s="34">
        <v>2796</v>
      </c>
      <c r="J11" s="7" t="s">
        <v>10941</v>
      </c>
      <c r="K11" s="34">
        <v>710</v>
      </c>
      <c r="M11" s="7" t="s">
        <v>10941</v>
      </c>
      <c r="N11" s="34">
        <v>0.13720653378273723</v>
      </c>
    </row>
    <row r="12" spans="1:14">
      <c r="A12" s="7" t="s">
        <v>10942</v>
      </c>
      <c r="B12" s="22">
        <v>309770.09970000025</v>
      </c>
      <c r="D12" s="7" t="s">
        <v>10942</v>
      </c>
      <c r="E12" s="22">
        <v>37293.192500000034</v>
      </c>
      <c r="G12" s="7" t="s">
        <v>10942</v>
      </c>
      <c r="H12" s="34">
        <v>5073</v>
      </c>
      <c r="J12" s="7" t="s">
        <v>10942</v>
      </c>
      <c r="K12" s="34">
        <v>1386</v>
      </c>
      <c r="M12" s="7" t="s">
        <v>10942</v>
      </c>
      <c r="N12" s="34">
        <v>0.12038990379031732</v>
      </c>
    </row>
    <row r="13" spans="1:14">
      <c r="A13" s="7" t="s">
        <v>10943</v>
      </c>
      <c r="B13" s="22">
        <v>197115.20170000009</v>
      </c>
      <c r="D13" s="7" t="s">
        <v>10943</v>
      </c>
      <c r="E13" s="22">
        <v>31469.663800000035</v>
      </c>
      <c r="G13" s="7" t="s">
        <v>10943</v>
      </c>
      <c r="H13" s="34">
        <v>3095</v>
      </c>
      <c r="J13" s="7" t="s">
        <v>10943</v>
      </c>
      <c r="K13" s="34">
        <v>817</v>
      </c>
      <c r="M13" s="7" t="s">
        <v>10943</v>
      </c>
      <c r="N13" s="34">
        <v>0.15965112547684351</v>
      </c>
    </row>
    <row r="14" spans="1:14">
      <c r="A14" s="7" t="s">
        <v>10944</v>
      </c>
      <c r="B14" s="22">
        <v>349120.07400000008</v>
      </c>
      <c r="D14" s="7" t="s">
        <v>10944</v>
      </c>
      <c r="E14" s="22">
        <v>35825.536599999927</v>
      </c>
      <c r="G14" s="7" t="s">
        <v>10944</v>
      </c>
      <c r="H14" s="34">
        <v>5741</v>
      </c>
      <c r="J14" s="7" t="s">
        <v>10944</v>
      </c>
      <c r="K14" s="34">
        <v>1462</v>
      </c>
      <c r="M14" s="7" t="s">
        <v>10944</v>
      </c>
      <c r="N14" s="34">
        <v>0.10261666191099604</v>
      </c>
    </row>
    <row r="15" spans="1:14">
      <c r="A15" s="7" t="s">
        <v>10945</v>
      </c>
      <c r="B15" s="22">
        <v>332177.15950000001</v>
      </c>
      <c r="D15" s="7" t="s">
        <v>10945</v>
      </c>
      <c r="E15" s="22">
        <v>43436.13390000003</v>
      </c>
      <c r="G15" s="7" t="s">
        <v>10945</v>
      </c>
      <c r="H15" s="34">
        <v>5469</v>
      </c>
      <c r="J15" s="7" t="s">
        <v>10945</v>
      </c>
      <c r="K15" s="34">
        <v>1421</v>
      </c>
      <c r="M15" s="7" t="s">
        <v>10945</v>
      </c>
      <c r="N15" s="34">
        <v>0.13076195234308405</v>
      </c>
    </row>
    <row r="16" spans="1:14">
      <c r="A16" s="8" t="s">
        <v>10933</v>
      </c>
      <c r="B16" s="24">
        <v>2297200.8603000008</v>
      </c>
      <c r="D16" s="8" t="s">
        <v>10933</v>
      </c>
      <c r="E16" s="24">
        <v>286397.02169999998</v>
      </c>
      <c r="G16" s="8" t="s">
        <v>10933</v>
      </c>
      <c r="H16" s="35">
        <v>37873</v>
      </c>
      <c r="J16" s="8" t="s">
        <v>10933</v>
      </c>
      <c r="K16" s="35">
        <v>9994</v>
      </c>
      <c r="M16" s="8" t="s">
        <v>10933</v>
      </c>
      <c r="N16" s="35">
        <v>0.12467217240315856</v>
      </c>
    </row>
    <row r="17" spans="2:14">
      <c r="B17" s="28">
        <f>GETPIVOTDATA("Sales",$A$3)</f>
        <v>2297200.8603000008</v>
      </c>
      <c r="E17" s="28">
        <f>GETPIVOTDATA("Profit",$D$3)</f>
        <v>286397.02169999998</v>
      </c>
      <c r="H17" s="29">
        <f>GETPIVOTDATA("Quantity",$G$3)</f>
        <v>37873</v>
      </c>
      <c r="K17" s="29">
        <f>GETPIVOTDATA("Order ID",$J$3)</f>
        <v>9994</v>
      </c>
      <c r="N17" s="30">
        <f>GETPIVOTDATA("Profit Margin",$M$3)</f>
        <v>0.12467217240315856</v>
      </c>
    </row>
  </sheetData>
  <pageMargins left="0.7" right="0.7" top="0.75" bottom="0.75" header="0.3" footer="0.3"/>
  <drawing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57118-AED0-4448-A7D7-EB6C48EB4A5C}">
  <dimension ref="A3:F8"/>
  <sheetViews>
    <sheetView workbookViewId="0">
      <selection activeCell="F8" sqref="F8"/>
    </sheetView>
  </sheetViews>
  <sheetFormatPr defaultColWidth="11.42578125" defaultRowHeight="15"/>
  <cols>
    <col min="1" max="2" width="12.140625" bestFit="1" customWidth="1"/>
    <col min="3" max="3" width="11.140625" bestFit="1" customWidth="1"/>
    <col min="4" max="4" width="13.42578125" bestFit="1" customWidth="1"/>
    <col min="5" max="5" width="14.42578125" bestFit="1" customWidth="1"/>
    <col min="6" max="6" width="17" bestFit="1" customWidth="1"/>
  </cols>
  <sheetData>
    <row r="3" spans="1:6">
      <c r="A3" s="31" t="s">
        <v>10932</v>
      </c>
      <c r="B3" t="s">
        <v>10946</v>
      </c>
      <c r="C3" t="s">
        <v>10947</v>
      </c>
      <c r="D3" t="s">
        <v>10954</v>
      </c>
      <c r="E3" t="s">
        <v>10955</v>
      </c>
      <c r="F3" t="s">
        <v>10956</v>
      </c>
    </row>
    <row r="4" spans="1:6">
      <c r="A4" s="32" t="s">
        <v>10948</v>
      </c>
      <c r="B4">
        <v>484247.49810000096</v>
      </c>
      <c r="C4">
        <v>49543.974100000007</v>
      </c>
      <c r="D4">
        <v>7581</v>
      </c>
      <c r="E4">
        <v>1993</v>
      </c>
      <c r="F4">
        <v>0.10231126499236715</v>
      </c>
    </row>
    <row r="5" spans="1:6">
      <c r="A5" s="32" t="s">
        <v>10949</v>
      </c>
      <c r="B5">
        <v>470532.50899999985</v>
      </c>
      <c r="C5">
        <v>61618.603700000051</v>
      </c>
      <c r="D5">
        <v>7979</v>
      </c>
      <c r="E5">
        <v>2102</v>
      </c>
      <c r="F5">
        <v>0.13095504034557592</v>
      </c>
    </row>
    <row r="6" spans="1:6">
      <c r="A6" s="32" t="s">
        <v>10950</v>
      </c>
      <c r="B6">
        <v>608473.83000000066</v>
      </c>
      <c r="C6">
        <v>81726.930800000177</v>
      </c>
      <c r="D6">
        <v>9810</v>
      </c>
      <c r="E6">
        <v>2580</v>
      </c>
      <c r="F6">
        <v>0.13431461924993568</v>
      </c>
    </row>
    <row r="7" spans="1:6">
      <c r="A7" s="32" t="s">
        <v>10951</v>
      </c>
      <c r="B7">
        <v>733947.0231999997</v>
      </c>
      <c r="C7">
        <v>93507.513099999967</v>
      </c>
      <c r="D7">
        <v>12503</v>
      </c>
      <c r="E7">
        <v>3319</v>
      </c>
      <c r="F7">
        <v>0.12740362743390987</v>
      </c>
    </row>
    <row r="8" spans="1:6">
      <c r="A8" s="32" t="s">
        <v>10957</v>
      </c>
      <c r="B8" s="33">
        <f>(GETPIVOTDATA("Sum of Sales",$A$3,"Years",2014)/GETPIVOTDATA("Sum of Sales",$A$3,"Years",2013))-1</f>
        <v>0.20620967905883303</v>
      </c>
      <c r="C8" s="33">
        <f>(GETPIVOTDATA("Sum of Profit",$A$3,"Years",2014)/GETPIVOTDATA("Sum of Profit",$A$3,"Years",2013))-1</f>
        <v>0.14414565902185772</v>
      </c>
      <c r="D8" s="33">
        <f>(GETPIVOTDATA("Sum of Quantity",$A$3,"Years",2014)/GETPIVOTDATA("Sum of Quantity",$A$3,"Years",2013))-1</f>
        <v>0.27451580020387367</v>
      </c>
      <c r="E8" s="33">
        <f>(GETPIVOTDATA("Count of Order ID",$A$3,"Years",2014)/GETPIVOTDATA("Count of Order ID",$A$3,"Years",2013))-1</f>
        <v>0.2864341085271318</v>
      </c>
      <c r="F8" s="33">
        <f>(GETPIVOTDATA("Sum of Profit Margin",$A$3,"Years",2014)/GETPIVOTDATA("Sum of Profit Margin",$A$3,"Years",2013))-1</f>
        <v>-5.1453757264990463E-2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Data</vt:lpstr>
      <vt:lpstr>Combo Chart</vt:lpstr>
      <vt:lpstr>Waterfall Chart</vt:lpstr>
      <vt:lpstr>Doughnut Chart</vt:lpstr>
      <vt:lpstr>Map Chart</vt:lpstr>
      <vt:lpstr>Bar Chart</vt:lpstr>
      <vt:lpstr>KPI</vt:lpstr>
      <vt:lpstr>KPI YOY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Pavan Eleti</cp:lastModifiedBy>
  <dcterms:created xsi:type="dcterms:W3CDTF">2015-06-05T18:17:20Z</dcterms:created>
  <dcterms:modified xsi:type="dcterms:W3CDTF">2025-07-18T20:50:16Z</dcterms:modified>
</cp:coreProperties>
</file>